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Junior" sheetId="5" r:id="rId1"/>
  </sheets>
  <calcPr calcId="125725"/>
</workbook>
</file>

<file path=xl/calcChain.xml><?xml version="1.0" encoding="utf-8"?>
<calcChain xmlns="http://schemas.openxmlformats.org/spreadsheetml/2006/main">
  <c r="O8" i="5"/>
  <c r="O7"/>
  <c r="O20"/>
  <c r="O19"/>
  <c r="O31"/>
  <c r="O30"/>
  <c r="O42"/>
  <c r="O41"/>
  <c r="O53"/>
  <c r="O52"/>
  <c r="O61"/>
  <c r="O60"/>
  <c r="O73"/>
  <c r="O72"/>
  <c r="O82"/>
  <c r="O81"/>
  <c r="O91"/>
  <c r="O90"/>
  <c r="O98"/>
  <c r="O97"/>
  <c r="O105"/>
  <c r="O104"/>
  <c r="O115"/>
  <c r="O114"/>
  <c r="O129"/>
  <c r="O128"/>
  <c r="O141"/>
  <c r="O140"/>
  <c r="O155"/>
  <c r="O154"/>
  <c r="O165"/>
  <c r="O164"/>
  <c r="O181"/>
  <c r="O180"/>
  <c r="O193"/>
  <c r="O192"/>
  <c r="O203"/>
  <c r="O202"/>
  <c r="O219"/>
  <c r="O218"/>
  <c r="O230"/>
  <c r="O229"/>
  <c r="O243"/>
  <c r="O242"/>
  <c r="O253"/>
  <c r="O254"/>
  <c r="O265"/>
  <c r="O264"/>
  <c r="O276"/>
  <c r="O275"/>
  <c r="O285"/>
  <c r="O284"/>
  <c r="O297"/>
  <c r="O296"/>
  <c r="O305"/>
  <c r="O304"/>
  <c r="O316"/>
  <c r="O315"/>
  <c r="O324"/>
  <c r="O323"/>
  <c r="O333"/>
  <c r="O332"/>
  <c r="O343"/>
  <c r="O342"/>
  <c r="O355"/>
  <c r="O354"/>
  <c r="O364"/>
  <c r="O363"/>
  <c r="O376"/>
  <c r="O375"/>
  <c r="O388"/>
  <c r="O387"/>
  <c r="O397"/>
  <c r="O396"/>
  <c r="O406"/>
  <c r="O405"/>
  <c r="O414"/>
  <c r="O413"/>
  <c r="O423"/>
  <c r="O422"/>
  <c r="O431"/>
  <c r="O430"/>
  <c r="O439"/>
  <c r="O440"/>
  <c r="O451"/>
  <c r="O450"/>
  <c r="O461"/>
  <c r="O460"/>
  <c r="O471"/>
  <c r="O470"/>
  <c r="O480"/>
  <c r="O479"/>
  <c r="O488"/>
  <c r="O487"/>
  <c r="O498"/>
  <c r="O497"/>
  <c r="O508"/>
  <c r="O507"/>
  <c r="O519"/>
  <c r="O518"/>
  <c r="O531"/>
  <c r="O530"/>
  <c r="O541"/>
  <c r="O540"/>
  <c r="O552"/>
  <c r="O551"/>
  <c r="O567"/>
  <c r="O566"/>
  <c r="O578"/>
  <c r="O577"/>
  <c r="O588"/>
  <c r="O587"/>
  <c r="O601"/>
  <c r="O600"/>
  <c r="O612"/>
  <c r="O611"/>
  <c r="O623"/>
  <c r="O622"/>
  <c r="O634"/>
  <c r="O633"/>
  <c r="O643"/>
  <c r="O642"/>
  <c r="O654"/>
  <c r="O653"/>
  <c r="O661"/>
  <c r="O660"/>
  <c r="O671"/>
  <c r="O672"/>
  <c r="O682"/>
  <c r="O681"/>
  <c r="O692"/>
  <c r="O691"/>
  <c r="O704"/>
  <c r="O703"/>
  <c r="O715"/>
  <c r="O714"/>
  <c r="O726"/>
  <c r="O725"/>
  <c r="O735"/>
  <c r="O736"/>
  <c r="O759"/>
  <c r="O758"/>
  <c r="O749"/>
  <c r="O748"/>
  <c r="O768"/>
  <c r="O767"/>
  <c r="O782"/>
  <c r="O781"/>
  <c r="O804"/>
  <c r="O803"/>
  <c r="O794"/>
  <c r="O793"/>
  <c r="O812"/>
  <c r="O813"/>
  <c r="O824"/>
  <c r="O823"/>
  <c r="O834"/>
  <c r="O833"/>
  <c r="O845"/>
  <c r="O844"/>
  <c r="O857"/>
  <c r="O856"/>
  <c r="O869"/>
  <c r="O868"/>
  <c r="O879"/>
  <c r="O878"/>
  <c r="O889"/>
  <c r="O888"/>
  <c r="O901"/>
  <c r="O900"/>
  <c r="O916"/>
  <c r="O915"/>
  <c r="O930"/>
  <c r="O929"/>
  <c r="O944"/>
  <c r="O943"/>
  <c r="O958"/>
  <c r="O959"/>
  <c r="O973"/>
  <c r="O974"/>
  <c r="F4"/>
  <c r="H4"/>
  <c r="J4"/>
  <c r="O984"/>
  <c r="O985"/>
  <c r="O996"/>
  <c r="O997"/>
  <c r="O1010"/>
  <c r="O1011"/>
</calcChain>
</file>

<file path=xl/sharedStrings.xml><?xml version="1.0" encoding="utf-8"?>
<sst xmlns="http://schemas.openxmlformats.org/spreadsheetml/2006/main" count="1125" uniqueCount="719">
  <si>
    <t>←対戦メニューに戻る</t>
    <rPh sb="1" eb="3">
      <t>タイセン</t>
    </rPh>
    <rPh sb="8" eb="9">
      <t>モド</t>
    </rPh>
    <phoneticPr fontId="1"/>
  </si>
  <si>
    <t>チーム</t>
    <phoneticPr fontId="1"/>
  </si>
  <si>
    <t>計</t>
    <rPh sb="0" eb="1">
      <t>ケイ</t>
    </rPh>
    <phoneticPr fontId="1"/>
  </si>
  <si>
    <t>相模原</t>
    <rPh sb="0" eb="3">
      <t>サガミハラ</t>
    </rPh>
    <phoneticPr fontId="1"/>
  </si>
  <si>
    <t>↑Top page</t>
    <phoneticPr fontId="1"/>
  </si>
  <si>
    <t>○</t>
    <phoneticPr fontId="1"/>
  </si>
  <si>
    <t>勝</t>
    <rPh sb="0" eb="1">
      <t>ショウ</t>
    </rPh>
    <phoneticPr fontId="1"/>
  </si>
  <si>
    <t>敗</t>
    <rPh sb="0" eb="1">
      <t>ハイ</t>
    </rPh>
    <phoneticPr fontId="1"/>
  </si>
  <si>
    <t>分</t>
    <rPh sb="0" eb="1">
      <t>ワ</t>
    </rPh>
    <phoneticPr fontId="1"/>
  </si>
  <si>
    <t>対戦成績：</t>
    <rPh sb="0" eb="2">
      <t>タイセン</t>
    </rPh>
    <rPh sb="2" eb="4">
      <t>セイセキ</t>
    </rPh>
    <phoneticPr fontId="1"/>
  </si>
  <si>
    <r>
      <t>2016年（平成28年）　イエロースネークス ジュニアチーム</t>
    </r>
    <r>
      <rPr>
        <b/>
        <sz val="8"/>
        <color theme="1"/>
        <rFont val="ＭＳ Ｐゴシック"/>
        <family val="3"/>
        <charset val="128"/>
        <scheme val="minor"/>
      </rPr>
      <t>（４年生以下）</t>
    </r>
    <r>
      <rPr>
        <b/>
        <sz val="11"/>
        <color theme="1"/>
        <rFont val="ＭＳ Ｐゴシック"/>
        <family val="3"/>
        <charset val="128"/>
        <scheme val="minor"/>
      </rPr>
      <t>対戦結果</t>
    </r>
    <rPh sb="4" eb="5">
      <t>ネン</t>
    </rPh>
    <rPh sb="6" eb="8">
      <t>ヘイセイ</t>
    </rPh>
    <rPh sb="10" eb="11">
      <t>ネン</t>
    </rPh>
    <rPh sb="32" eb="34">
      <t>ネンセイ</t>
    </rPh>
    <rPh sb="34" eb="36">
      <t>イカ</t>
    </rPh>
    <rPh sb="37" eb="39">
      <t>タイセン</t>
    </rPh>
    <rPh sb="39" eb="41">
      <t>ケッカ</t>
    </rPh>
    <phoneticPr fontId="1"/>
  </si>
  <si>
    <t>イエロースネークス</t>
    <phoneticPr fontId="1"/>
  </si>
  <si>
    <t>練習試合＠新戸G</t>
    <rPh sb="0" eb="2">
      <t>レンシュウ</t>
    </rPh>
    <rPh sb="2" eb="4">
      <t>シアイ</t>
    </rPh>
    <rPh sb="5" eb="7">
      <t>シンド</t>
    </rPh>
    <phoneticPr fontId="1"/>
  </si>
  <si>
    <t>相武台レッドジャガーズ</t>
    <rPh sb="0" eb="3">
      <t>ソウブダイ</t>
    </rPh>
    <phoneticPr fontId="1"/>
  </si>
  <si>
    <t>【スタメン】１：真砂‐６、２：山口‐３：田中‐８、４：三澤‐５、５：池田‐７、６：南風立‐４、７：本多（叶）‐２、８：斉藤‐１、９：本多（湊）‐９</t>
    <rPh sb="8" eb="10">
      <t>マサゴ</t>
    </rPh>
    <rPh sb="15" eb="17">
      <t>ヤマグチ</t>
    </rPh>
    <rPh sb="20" eb="22">
      <t>タナカ</t>
    </rPh>
    <rPh sb="27" eb="29">
      <t>ミサワ</t>
    </rPh>
    <rPh sb="34" eb="36">
      <t>イケダ</t>
    </rPh>
    <rPh sb="41" eb="44">
      <t>ハエダテ</t>
    </rPh>
    <rPh sb="59" eb="61">
      <t>サイトウ</t>
    </rPh>
    <rPh sb="66" eb="68">
      <t>ホンダ</t>
    </rPh>
    <rPh sb="69" eb="70">
      <t>ミナト</t>
    </rPh>
    <phoneticPr fontId="1"/>
  </si>
  <si>
    <t>【投】斉藤【捕】本多（叶）【ニ塁打】田中【安打】本多（湊）×２、南風立</t>
    <rPh sb="1" eb="2">
      <t>トウ</t>
    </rPh>
    <rPh sb="3" eb="5">
      <t>サイトウ</t>
    </rPh>
    <rPh sb="6" eb="7">
      <t>ホ</t>
    </rPh>
    <rPh sb="8" eb="10">
      <t>ホンダ</t>
    </rPh>
    <rPh sb="11" eb="12">
      <t>カナ</t>
    </rPh>
    <rPh sb="15" eb="16">
      <t>ルイ</t>
    </rPh>
    <rPh sb="16" eb="17">
      <t>ダ</t>
    </rPh>
    <rPh sb="18" eb="20">
      <t>タナカ</t>
    </rPh>
    <rPh sb="21" eb="23">
      <t>アンダ</t>
    </rPh>
    <rPh sb="24" eb="26">
      <t>ホンダ</t>
    </rPh>
    <rPh sb="27" eb="28">
      <t>ミナト</t>
    </rPh>
    <rPh sb="32" eb="35">
      <t>ハエダテ</t>
    </rPh>
    <phoneticPr fontId="1"/>
  </si>
  <si>
    <t>２回表、相手のミスで２点を返し、さらに湊のヒット（今年のチーム初ヒット）から満塁のチャンスを作ると、ここで勝人が走者一掃のツーベース。</t>
    <rPh sb="1" eb="2">
      <t>カイ</t>
    </rPh>
    <rPh sb="2" eb="3">
      <t>オモテ</t>
    </rPh>
    <rPh sb="4" eb="6">
      <t>アイテ</t>
    </rPh>
    <rPh sb="11" eb="12">
      <t>テン</t>
    </rPh>
    <rPh sb="13" eb="14">
      <t>カエ</t>
    </rPh>
    <rPh sb="19" eb="20">
      <t>ミナト</t>
    </rPh>
    <rPh sb="25" eb="27">
      <t>コトシ</t>
    </rPh>
    <rPh sb="31" eb="32">
      <t>ハツ</t>
    </rPh>
    <rPh sb="38" eb="40">
      <t>マンルイ</t>
    </rPh>
    <rPh sb="46" eb="47">
      <t>ツク</t>
    </rPh>
    <rPh sb="53" eb="55">
      <t>マサト</t>
    </rPh>
    <rPh sb="56" eb="58">
      <t>ソウシャ</t>
    </rPh>
    <rPh sb="58" eb="60">
      <t>イッソウ</t>
    </rPh>
    <phoneticPr fontId="1"/>
  </si>
  <si>
    <t>頼りになるね～。</t>
    <rPh sb="0" eb="1">
      <t>タヨ</t>
    </rPh>
    <phoneticPr fontId="1"/>
  </si>
  <si>
    <t>その裏、２点を失い２アウト満塁のピンチとなるがファーストゴロでなんとかしのぐ。</t>
    <rPh sb="2" eb="3">
      <t>ウラ</t>
    </rPh>
    <rPh sb="5" eb="6">
      <t>テン</t>
    </rPh>
    <rPh sb="7" eb="8">
      <t>ウシナ</t>
    </rPh>
    <rPh sb="13" eb="15">
      <t>マンルイ</t>
    </rPh>
    <phoneticPr fontId="1"/>
  </si>
  <si>
    <t>３回表、、追いかけるイエローは１アウトから出たランナーを蒼がレフトへ運び同点。さらにエラーから湊の内野安打等で逆転する。</t>
    <rPh sb="1" eb="2">
      <t>カイ</t>
    </rPh>
    <rPh sb="2" eb="3">
      <t>オモテ</t>
    </rPh>
    <rPh sb="5" eb="6">
      <t>オ</t>
    </rPh>
    <rPh sb="21" eb="22">
      <t>デ</t>
    </rPh>
    <rPh sb="28" eb="29">
      <t>アオ</t>
    </rPh>
    <rPh sb="34" eb="35">
      <t>ハコ</t>
    </rPh>
    <rPh sb="36" eb="38">
      <t>ドウテン</t>
    </rPh>
    <rPh sb="47" eb="48">
      <t>ミナト</t>
    </rPh>
    <rPh sb="49" eb="51">
      <t>ナイヤ</t>
    </rPh>
    <rPh sb="51" eb="53">
      <t>アンダ</t>
    </rPh>
    <rPh sb="53" eb="54">
      <t>ナド</t>
    </rPh>
    <rPh sb="55" eb="57">
      <t>ギャクテン</t>
    </rPh>
    <phoneticPr fontId="1"/>
  </si>
  <si>
    <t>３点リードで守りに入ると、エラーが出がからんで２点を失うがなんとか逃げ切った。</t>
    <rPh sb="1" eb="2">
      <t>テン</t>
    </rPh>
    <rPh sb="6" eb="7">
      <t>マモ</t>
    </rPh>
    <rPh sb="9" eb="10">
      <t>ハイ</t>
    </rPh>
    <rPh sb="17" eb="18">
      <t>デ</t>
    </rPh>
    <rPh sb="24" eb="25">
      <t>テン</t>
    </rPh>
    <rPh sb="26" eb="27">
      <t>ウシナ</t>
    </rPh>
    <rPh sb="33" eb="34">
      <t>ニ</t>
    </rPh>
    <rPh sb="35" eb="36">
      <t>キ</t>
    </rPh>
    <phoneticPr fontId="1"/>
  </si>
  <si>
    <t>×</t>
    <phoneticPr fontId="1"/>
  </si>
  <si>
    <t>【投】三澤【捕】稲田【ニ塁打】三澤【安打】斉藤、本多（湊）、田中×２、南風立</t>
    <rPh sb="1" eb="2">
      <t>トウ</t>
    </rPh>
    <rPh sb="3" eb="5">
      <t>ミサワ</t>
    </rPh>
    <rPh sb="6" eb="7">
      <t>ホ</t>
    </rPh>
    <rPh sb="8" eb="10">
      <t>イナダ</t>
    </rPh>
    <rPh sb="12" eb="13">
      <t>ルイ</t>
    </rPh>
    <rPh sb="13" eb="14">
      <t>ダ</t>
    </rPh>
    <rPh sb="15" eb="17">
      <t>ミサワ</t>
    </rPh>
    <rPh sb="18" eb="20">
      <t>アンダ</t>
    </rPh>
    <rPh sb="21" eb="23">
      <t>サイトウ</t>
    </rPh>
    <rPh sb="24" eb="26">
      <t>ホンダ</t>
    </rPh>
    <rPh sb="27" eb="28">
      <t>ミナト</t>
    </rPh>
    <rPh sb="30" eb="32">
      <t>タナカ</t>
    </rPh>
    <rPh sb="35" eb="38">
      <t>ハエダテ</t>
    </rPh>
    <phoneticPr fontId="1"/>
  </si>
  <si>
    <t>初回守りはヒットを１本打たれるも無失点。裏の攻撃は死球で出たランナーを慶輔のツーベースで返して先制。</t>
    <rPh sb="0" eb="2">
      <t>ショカイ</t>
    </rPh>
    <rPh sb="2" eb="3">
      <t>マモ</t>
    </rPh>
    <rPh sb="10" eb="11">
      <t>ホン</t>
    </rPh>
    <rPh sb="11" eb="12">
      <t>ウ</t>
    </rPh>
    <rPh sb="16" eb="19">
      <t>ムシッテン</t>
    </rPh>
    <rPh sb="20" eb="21">
      <t>ウラ</t>
    </rPh>
    <rPh sb="22" eb="24">
      <t>コウゲキ</t>
    </rPh>
    <rPh sb="25" eb="27">
      <t>シキュウ</t>
    </rPh>
    <rPh sb="28" eb="29">
      <t>デ</t>
    </rPh>
    <rPh sb="35" eb="36">
      <t>ケイ</t>
    </rPh>
    <rPh sb="36" eb="37">
      <t>スケ</t>
    </rPh>
    <rPh sb="44" eb="45">
      <t>カエ</t>
    </rPh>
    <rPh sb="47" eb="49">
      <t>センセイ</t>
    </rPh>
    <phoneticPr fontId="1"/>
  </si>
  <si>
    <t>２・３・４回と無失点で抑えるイエロー。攻撃では相手のミスに乗じて得点を加える。</t>
    <rPh sb="5" eb="6">
      <t>カイ</t>
    </rPh>
    <rPh sb="7" eb="10">
      <t>ムシッテン</t>
    </rPh>
    <rPh sb="11" eb="12">
      <t>オサ</t>
    </rPh>
    <rPh sb="19" eb="21">
      <t>コウゲキ</t>
    </rPh>
    <rPh sb="23" eb="25">
      <t>アイテ</t>
    </rPh>
    <rPh sb="29" eb="30">
      <t>ジョウ</t>
    </rPh>
    <rPh sb="32" eb="34">
      <t>トクテン</t>
    </rPh>
    <rPh sb="35" eb="36">
      <t>クワ</t>
    </rPh>
    <phoneticPr fontId="1"/>
  </si>
  <si>
    <t>完封も見えた５回表、３四球にワイルドピッチが重なり２失点。ん～残念。</t>
    <rPh sb="0" eb="2">
      <t>カンプウ</t>
    </rPh>
    <rPh sb="3" eb="4">
      <t>ミ</t>
    </rPh>
    <rPh sb="7" eb="8">
      <t>カイ</t>
    </rPh>
    <rPh sb="8" eb="9">
      <t>オモテ</t>
    </rPh>
    <rPh sb="11" eb="13">
      <t>シキュウ</t>
    </rPh>
    <rPh sb="22" eb="23">
      <t>カサ</t>
    </rPh>
    <rPh sb="26" eb="28">
      <t>シッテン</t>
    </rPh>
    <rPh sb="31" eb="33">
      <t>ザンネン</t>
    </rPh>
    <phoneticPr fontId="1"/>
  </si>
  <si>
    <t>今日の慶輔は被安打１・四死球５・奪三振９と初登板とは思えない上々のピッチング。次も頼むよ。</t>
    <rPh sb="0" eb="2">
      <t>キョウ</t>
    </rPh>
    <rPh sb="3" eb="4">
      <t>ケイ</t>
    </rPh>
    <rPh sb="4" eb="5">
      <t>スケ</t>
    </rPh>
    <rPh sb="6" eb="9">
      <t>ヒアンダ</t>
    </rPh>
    <rPh sb="11" eb="14">
      <t>シシキュウ</t>
    </rPh>
    <rPh sb="16" eb="19">
      <t>ダツサンシン</t>
    </rPh>
    <rPh sb="21" eb="24">
      <t>ハツトウバン</t>
    </rPh>
    <rPh sb="26" eb="27">
      <t>オモ</t>
    </rPh>
    <rPh sb="30" eb="32">
      <t>ジョウジョウ</t>
    </rPh>
    <rPh sb="39" eb="40">
      <t>ツギ</t>
    </rPh>
    <rPh sb="41" eb="42">
      <t>タノ</t>
    </rPh>
    <phoneticPr fontId="1"/>
  </si>
  <si>
    <t>開幕戦のダブルヘッダーはどうだったかな？ミスもあったけど楽しめたかな？またみんなで練習して頑張っていこう。</t>
    <rPh sb="0" eb="3">
      <t>カイマクセン</t>
    </rPh>
    <rPh sb="28" eb="29">
      <t>タノ</t>
    </rPh>
    <rPh sb="41" eb="43">
      <t>レンシュウ</t>
    </rPh>
    <rPh sb="45" eb="47">
      <t>ガンバ</t>
    </rPh>
    <phoneticPr fontId="1"/>
  </si>
  <si>
    <t>麻溝台ペガサス</t>
    <rPh sb="0" eb="3">
      <t>アサミゾダイ</t>
    </rPh>
    <phoneticPr fontId="1"/>
  </si>
  <si>
    <t>練習試合＠若草小</t>
    <rPh sb="0" eb="2">
      <t>レンシュウ</t>
    </rPh>
    <rPh sb="2" eb="4">
      <t>シアイ</t>
    </rPh>
    <rPh sb="5" eb="7">
      <t>ワカクサ</t>
    </rPh>
    <rPh sb="7" eb="8">
      <t>ショウ</t>
    </rPh>
    <phoneticPr fontId="1"/>
  </si>
  <si>
    <t>【スタメン】１：真砂‐６、２：山口‐９、３：三澤‐５、４：田中‐１、５：稲田‐２、６：斉藤‐３、７：南風立‐４、８：本多（叶）‐８、９：本多（湊）‐７</t>
    <rPh sb="8" eb="10">
      <t>マサゴ</t>
    </rPh>
    <rPh sb="15" eb="17">
      <t>ヤマグチ</t>
    </rPh>
    <rPh sb="22" eb="24">
      <t>ミサワ</t>
    </rPh>
    <rPh sb="29" eb="31">
      <t>タナカ</t>
    </rPh>
    <rPh sb="36" eb="38">
      <t>イナダ</t>
    </rPh>
    <rPh sb="43" eb="45">
      <t>サイトウ</t>
    </rPh>
    <rPh sb="50" eb="53">
      <t>ハエダテ</t>
    </rPh>
    <rPh sb="58" eb="60">
      <t>ホンダ</t>
    </rPh>
    <rPh sb="61" eb="62">
      <t>カナ</t>
    </rPh>
    <rPh sb="68" eb="70">
      <t>ホンダ</t>
    </rPh>
    <rPh sb="71" eb="72">
      <t>ミナト</t>
    </rPh>
    <phoneticPr fontId="1"/>
  </si>
  <si>
    <t>【スタメン】１：真砂‐６、２：山口‐９、３：田中‐８、４：三澤‐１、５：稲田‐２、６：南風立‐４、７：斉藤‐５、８：本多（叶）‐７、９：本多（湊）‐３</t>
    <rPh sb="8" eb="10">
      <t>マサゴ</t>
    </rPh>
    <rPh sb="15" eb="17">
      <t>ヤマグチ</t>
    </rPh>
    <rPh sb="22" eb="24">
      <t>タナカ</t>
    </rPh>
    <rPh sb="29" eb="31">
      <t>ミサワ</t>
    </rPh>
    <rPh sb="36" eb="38">
      <t>イナダ</t>
    </rPh>
    <rPh sb="43" eb="46">
      <t>ハエダテ</t>
    </rPh>
    <rPh sb="51" eb="53">
      <t>サイトウ</t>
    </rPh>
    <rPh sb="58" eb="60">
      <t>ホンダ</t>
    </rPh>
    <rPh sb="61" eb="62">
      <t>カナ</t>
    </rPh>
    <rPh sb="68" eb="70">
      <t>ホンダ</t>
    </rPh>
    <rPh sb="71" eb="72">
      <t>ミナト</t>
    </rPh>
    <phoneticPr fontId="1"/>
  </si>
  <si>
    <t>【投】田中【捕】稲田【安打】三澤、本多（湊）、斉藤</t>
    <rPh sb="1" eb="2">
      <t>トウ</t>
    </rPh>
    <rPh sb="3" eb="5">
      <t>タナカ</t>
    </rPh>
    <rPh sb="6" eb="7">
      <t>ホ</t>
    </rPh>
    <rPh sb="8" eb="10">
      <t>イナダ</t>
    </rPh>
    <rPh sb="11" eb="13">
      <t>アンダ</t>
    </rPh>
    <rPh sb="14" eb="16">
      <t>ミサワ</t>
    </rPh>
    <rPh sb="17" eb="19">
      <t>ホンダ</t>
    </rPh>
    <rPh sb="20" eb="21">
      <t>ミナト</t>
    </rPh>
    <rPh sb="23" eb="25">
      <t>サイトウ</t>
    </rPh>
    <phoneticPr fontId="1"/>
  </si>
  <si>
    <t>６０本時間制限も試合。選球眼良く１３四死球を選ぶ。ボール球に手を出さなかったのはOK。</t>
    <rPh sb="2" eb="3">
      <t>ホン</t>
    </rPh>
    <rPh sb="3" eb="5">
      <t>ジカン</t>
    </rPh>
    <rPh sb="5" eb="7">
      <t>セイゲン</t>
    </rPh>
    <rPh sb="8" eb="10">
      <t>シアイ</t>
    </rPh>
    <rPh sb="11" eb="13">
      <t>センキュウ</t>
    </rPh>
    <rPh sb="13" eb="14">
      <t>ガン</t>
    </rPh>
    <rPh sb="14" eb="15">
      <t>ヨ</t>
    </rPh>
    <rPh sb="18" eb="21">
      <t>シシキュウ</t>
    </rPh>
    <rPh sb="22" eb="23">
      <t>エラ</t>
    </rPh>
    <rPh sb="28" eb="29">
      <t>ダマ</t>
    </rPh>
    <rPh sb="30" eb="31">
      <t>テ</t>
    </rPh>
    <rPh sb="32" eb="33">
      <t>ダ</t>
    </rPh>
    <phoneticPr fontId="1"/>
  </si>
  <si>
    <t>ただ走塁はオーバーランや相手のミスで次の塁を狙う姿勢がまだまだ足りない。もっと積極的に行こう。</t>
    <rPh sb="2" eb="4">
      <t>ソウルイ</t>
    </rPh>
    <rPh sb="12" eb="14">
      <t>アイテ</t>
    </rPh>
    <rPh sb="18" eb="19">
      <t>ツギ</t>
    </rPh>
    <rPh sb="20" eb="21">
      <t>ルイ</t>
    </rPh>
    <rPh sb="22" eb="23">
      <t>ネラ</t>
    </rPh>
    <rPh sb="24" eb="26">
      <t>シセイ</t>
    </rPh>
    <rPh sb="31" eb="32">
      <t>タ</t>
    </rPh>
    <rPh sb="39" eb="42">
      <t>セッキョクテキ</t>
    </rPh>
    <rPh sb="43" eb="44">
      <t>イ</t>
    </rPh>
    <phoneticPr fontId="1"/>
  </si>
  <si>
    <t>守りでは先発勝人がストライク先行のピッチング。エラーから２失点したがまずまずの内容。</t>
    <rPh sb="0" eb="1">
      <t>マモ</t>
    </rPh>
    <rPh sb="4" eb="6">
      <t>センパツ</t>
    </rPh>
    <rPh sb="6" eb="8">
      <t>マサト</t>
    </rPh>
    <rPh sb="14" eb="16">
      <t>センコウ</t>
    </rPh>
    <rPh sb="29" eb="31">
      <t>シッテン</t>
    </rPh>
    <rPh sb="39" eb="41">
      <t>ナイヨウ</t>
    </rPh>
    <phoneticPr fontId="1"/>
  </si>
  <si>
    <t>エラーは失点につながることがみんなわかったかな？</t>
    <rPh sb="4" eb="6">
      <t>シッテン</t>
    </rPh>
    <phoneticPr fontId="1"/>
  </si>
  <si>
    <t>イエロースネークス</t>
    <phoneticPr fontId="1"/>
  </si>
  <si>
    <t>今年の初戦、初回の攻撃は四球でランナーを出すも無得点。１回裏、開幕投手は元成。リズム良く２アウトとするも</t>
    <rPh sb="0" eb="2">
      <t>コトシ</t>
    </rPh>
    <rPh sb="3" eb="5">
      <t>ショセン</t>
    </rPh>
    <rPh sb="6" eb="8">
      <t>ショカイ</t>
    </rPh>
    <rPh sb="9" eb="11">
      <t>コウゲキ</t>
    </rPh>
    <rPh sb="12" eb="14">
      <t>シキュウ</t>
    </rPh>
    <rPh sb="20" eb="21">
      <t>ダ</t>
    </rPh>
    <rPh sb="23" eb="26">
      <t>ムトクテン</t>
    </rPh>
    <rPh sb="28" eb="29">
      <t>カイ</t>
    </rPh>
    <rPh sb="29" eb="30">
      <t>ウラ</t>
    </rPh>
    <rPh sb="31" eb="33">
      <t>カイマク</t>
    </rPh>
    <rPh sb="33" eb="35">
      <t>トウシュ</t>
    </rPh>
    <rPh sb="36" eb="38">
      <t>モトナリ</t>
    </rPh>
    <rPh sb="42" eb="43">
      <t>ヨ</t>
    </rPh>
    <phoneticPr fontId="1"/>
  </si>
  <si>
    <t>四球にエラーが絡んであっという間に４失点。</t>
    <rPh sb="0" eb="2">
      <t>シキュウ</t>
    </rPh>
    <rPh sb="7" eb="8">
      <t>カラ</t>
    </rPh>
    <rPh sb="15" eb="16">
      <t>マ</t>
    </rPh>
    <rPh sb="18" eb="20">
      <t>シッテン</t>
    </rPh>
    <phoneticPr fontId="1"/>
  </si>
  <si>
    <t>イエロースネークス</t>
    <phoneticPr fontId="1"/>
  </si>
  <si>
    <t>×</t>
    <phoneticPr fontId="1"/>
  </si>
  <si>
    <t>【スタメン】１：伊藤‐８、２：山口‐３：池田‐５、４：本多（叶）‐２、５：斉藤‐１、６：南風立‐６、７：小川‐４、８：レオン‐９、９：真島‐７</t>
    <rPh sb="8" eb="10">
      <t>イトウ</t>
    </rPh>
    <rPh sb="15" eb="17">
      <t>ヤマグチ</t>
    </rPh>
    <rPh sb="20" eb="22">
      <t>イケダ</t>
    </rPh>
    <rPh sb="27" eb="29">
      <t>ホンダ</t>
    </rPh>
    <rPh sb="30" eb="31">
      <t>カナ</t>
    </rPh>
    <rPh sb="37" eb="39">
      <t>サイトウ</t>
    </rPh>
    <rPh sb="44" eb="47">
      <t>ハエダテ</t>
    </rPh>
    <rPh sb="52" eb="54">
      <t>オガワ</t>
    </rPh>
    <rPh sb="67" eb="69">
      <t>マジマ</t>
    </rPh>
    <phoneticPr fontId="1"/>
  </si>
  <si>
    <t>【投】斉藤【捕】本多（叶）【ニ塁打】伊藤【安打】池田、本多（叶）、斉藤、南風立</t>
    <rPh sb="1" eb="2">
      <t>トウ</t>
    </rPh>
    <rPh sb="3" eb="5">
      <t>サイトウ</t>
    </rPh>
    <rPh sb="6" eb="7">
      <t>ホ</t>
    </rPh>
    <rPh sb="8" eb="10">
      <t>ホンダ</t>
    </rPh>
    <rPh sb="11" eb="12">
      <t>カナ</t>
    </rPh>
    <rPh sb="15" eb="16">
      <t>ルイ</t>
    </rPh>
    <rPh sb="16" eb="17">
      <t>ダ</t>
    </rPh>
    <rPh sb="18" eb="20">
      <t>イトウ</t>
    </rPh>
    <rPh sb="21" eb="23">
      <t>アンダ</t>
    </rPh>
    <rPh sb="24" eb="26">
      <t>イケダ</t>
    </rPh>
    <rPh sb="27" eb="29">
      <t>ホンダ</t>
    </rPh>
    <rPh sb="30" eb="31">
      <t>カナ</t>
    </rPh>
    <rPh sb="33" eb="35">
      <t>サイトウ</t>
    </rPh>
    <rPh sb="36" eb="39">
      <t>ハエダテ</t>
    </rPh>
    <phoneticPr fontId="1"/>
  </si>
  <si>
    <t>３０分時間制限。先発元成は１１四球と制球に苦しんだ。</t>
    <rPh sb="2" eb="3">
      <t>フン</t>
    </rPh>
    <rPh sb="3" eb="5">
      <t>ジカン</t>
    </rPh>
    <rPh sb="5" eb="7">
      <t>セイゲン</t>
    </rPh>
    <rPh sb="8" eb="10">
      <t>センパツ</t>
    </rPh>
    <rPh sb="10" eb="12">
      <t>モトナリ</t>
    </rPh>
    <rPh sb="15" eb="17">
      <t>シキュウ</t>
    </rPh>
    <rPh sb="18" eb="20">
      <t>セイキュウ</t>
    </rPh>
    <rPh sb="21" eb="22">
      <t>クル</t>
    </rPh>
    <phoneticPr fontId="1"/>
  </si>
  <si>
    <t>攻撃は打席に立った選手は全員出塁。</t>
    <rPh sb="0" eb="2">
      <t>コウゲキ</t>
    </rPh>
    <rPh sb="3" eb="5">
      <t>ダセキ</t>
    </rPh>
    <rPh sb="6" eb="7">
      <t>タ</t>
    </rPh>
    <rPh sb="9" eb="11">
      <t>センシュ</t>
    </rPh>
    <rPh sb="12" eb="14">
      <t>ゼンイン</t>
    </rPh>
    <rPh sb="14" eb="16">
      <t>シュツルイ</t>
    </rPh>
    <phoneticPr fontId="1"/>
  </si>
  <si>
    <t>少しずつ経験を積んでいこう。</t>
    <rPh sb="0" eb="1">
      <t>スコ</t>
    </rPh>
    <rPh sb="4" eb="6">
      <t>ケイケン</t>
    </rPh>
    <rPh sb="7" eb="8">
      <t>ツ</t>
    </rPh>
    <phoneticPr fontId="1"/>
  </si>
  <si>
    <t>△</t>
    <phoneticPr fontId="1"/>
  </si>
  <si>
    <t>×</t>
    <phoneticPr fontId="1"/>
  </si>
  <si>
    <t>座間ビーバーズ</t>
    <rPh sb="0" eb="2">
      <t>ザマ</t>
    </rPh>
    <phoneticPr fontId="1"/>
  </si>
  <si>
    <t>【投】伊藤（０．１）三澤（４．２）【捕】稲田【三塁打】真砂【安打】山口、田中</t>
    <rPh sb="1" eb="2">
      <t>トウ</t>
    </rPh>
    <rPh sb="3" eb="5">
      <t>イトウ</t>
    </rPh>
    <rPh sb="10" eb="12">
      <t>ミサワ</t>
    </rPh>
    <rPh sb="18" eb="19">
      <t>ホ</t>
    </rPh>
    <rPh sb="20" eb="22">
      <t>イナダ</t>
    </rPh>
    <rPh sb="23" eb="24">
      <t>サン</t>
    </rPh>
    <rPh sb="24" eb="25">
      <t>ルイ</t>
    </rPh>
    <rPh sb="25" eb="26">
      <t>ダ</t>
    </rPh>
    <rPh sb="27" eb="29">
      <t>マサゴ</t>
    </rPh>
    <rPh sb="30" eb="32">
      <t>アンダ</t>
    </rPh>
    <rPh sb="33" eb="35">
      <t>ヤマグチ</t>
    </rPh>
    <rPh sb="36" eb="38">
      <t>タナカ</t>
    </rPh>
    <phoneticPr fontId="1"/>
  </si>
  <si>
    <t>練習試合＠遊水地</t>
    <rPh sb="0" eb="2">
      <t>レンシュウ</t>
    </rPh>
    <rPh sb="2" eb="4">
      <t>シアイ</t>
    </rPh>
    <rPh sb="5" eb="7">
      <t>ユウスイ</t>
    </rPh>
    <rPh sb="7" eb="8">
      <t>チ</t>
    </rPh>
    <phoneticPr fontId="1"/>
  </si>
  <si>
    <t>先発は初登板の駿也。緊張のせいか立ち上がりコントロールに苦しみいきなりの６失点。</t>
    <rPh sb="0" eb="2">
      <t>センパツ</t>
    </rPh>
    <rPh sb="3" eb="6">
      <t>ハツトウバン</t>
    </rPh>
    <rPh sb="7" eb="8">
      <t>シュン</t>
    </rPh>
    <rPh sb="8" eb="9">
      <t>ヤ</t>
    </rPh>
    <rPh sb="10" eb="12">
      <t>キンチョウ</t>
    </rPh>
    <rPh sb="16" eb="17">
      <t>タ</t>
    </rPh>
    <rPh sb="18" eb="19">
      <t>ア</t>
    </rPh>
    <rPh sb="28" eb="29">
      <t>クル</t>
    </rPh>
    <rPh sb="37" eb="39">
      <t>シッテン</t>
    </rPh>
    <phoneticPr fontId="1"/>
  </si>
  <si>
    <t>２，３回と２番手慶輔がランナーを出すも無失点で切り抜ける。</t>
    <rPh sb="3" eb="4">
      <t>カイ</t>
    </rPh>
    <rPh sb="6" eb="8">
      <t>バンテ</t>
    </rPh>
    <rPh sb="8" eb="9">
      <t>ケイ</t>
    </rPh>
    <rPh sb="9" eb="10">
      <t>スケ</t>
    </rPh>
    <rPh sb="16" eb="17">
      <t>ダ</t>
    </rPh>
    <rPh sb="19" eb="22">
      <t>ムシッテン</t>
    </rPh>
    <rPh sb="23" eb="24">
      <t>キ</t>
    </rPh>
    <rPh sb="25" eb="26">
      <t>ヌ</t>
    </rPh>
    <phoneticPr fontId="1"/>
  </si>
  <si>
    <t>少しでも得点したい３回裏、相手のエラーと内野安打で２点を返す。</t>
    <rPh sb="0" eb="1">
      <t>スコ</t>
    </rPh>
    <rPh sb="4" eb="6">
      <t>トクテン</t>
    </rPh>
    <rPh sb="10" eb="11">
      <t>カイ</t>
    </rPh>
    <rPh sb="11" eb="12">
      <t>ウラ</t>
    </rPh>
    <rPh sb="13" eb="15">
      <t>アイテ</t>
    </rPh>
    <rPh sb="20" eb="22">
      <t>ナイヤ</t>
    </rPh>
    <rPh sb="22" eb="24">
      <t>アンダ</t>
    </rPh>
    <rPh sb="26" eb="27">
      <t>テン</t>
    </rPh>
    <rPh sb="28" eb="29">
      <t>カエ</t>
    </rPh>
    <phoneticPr fontId="1"/>
  </si>
  <si>
    <t>３点差とした４回表、突如制球が乱れて３連続四球とワイルドピッチで失点。裏の攻撃、先頭の勝人がヒットで出るも３連続で見逃し</t>
    <rPh sb="1" eb="3">
      <t>テンサ</t>
    </rPh>
    <rPh sb="7" eb="8">
      <t>カイ</t>
    </rPh>
    <rPh sb="8" eb="9">
      <t>オモテ</t>
    </rPh>
    <rPh sb="10" eb="12">
      <t>トツジョ</t>
    </rPh>
    <rPh sb="12" eb="14">
      <t>セイキュウ</t>
    </rPh>
    <rPh sb="15" eb="16">
      <t>ミダ</t>
    </rPh>
    <rPh sb="19" eb="21">
      <t>レンゾク</t>
    </rPh>
    <rPh sb="21" eb="23">
      <t>シキュウ</t>
    </rPh>
    <rPh sb="32" eb="34">
      <t>シッテン</t>
    </rPh>
    <rPh sb="35" eb="36">
      <t>ウラ</t>
    </rPh>
    <rPh sb="37" eb="39">
      <t>コウゲキ</t>
    </rPh>
    <rPh sb="40" eb="42">
      <t>セントウ</t>
    </rPh>
    <rPh sb="43" eb="45">
      <t>マサト</t>
    </rPh>
    <rPh sb="50" eb="51">
      <t>デ</t>
    </rPh>
    <rPh sb="54" eb="56">
      <t>レンゾク</t>
    </rPh>
    <rPh sb="57" eb="59">
      <t>ミノガ</t>
    </rPh>
    <phoneticPr fontId="1"/>
  </si>
  <si>
    <t>この試合初回に失点してから声が出なくなってしまったね。ピンチの時こそみんなで声を出さないと。</t>
    <rPh sb="2" eb="4">
      <t>シアイ</t>
    </rPh>
    <rPh sb="4" eb="6">
      <t>ショカイ</t>
    </rPh>
    <rPh sb="7" eb="9">
      <t>シッテン</t>
    </rPh>
    <rPh sb="13" eb="14">
      <t>コエ</t>
    </rPh>
    <rPh sb="15" eb="16">
      <t>デ</t>
    </rPh>
    <rPh sb="31" eb="32">
      <t>トキ</t>
    </rPh>
    <rPh sb="38" eb="39">
      <t>コエ</t>
    </rPh>
    <rPh sb="40" eb="41">
      <t>ダ</t>
    </rPh>
    <phoneticPr fontId="1"/>
  </si>
  <si>
    <t>練習試合＠相東小</t>
    <rPh sb="0" eb="2">
      <t>レンシュウ</t>
    </rPh>
    <rPh sb="2" eb="4">
      <t>シアイ</t>
    </rPh>
    <rPh sb="5" eb="8">
      <t>ソウトウショウ</t>
    </rPh>
    <phoneticPr fontId="1"/>
  </si>
  <si>
    <t>川島イーグルス</t>
    <rPh sb="0" eb="2">
      <t>カワシマ</t>
    </rPh>
    <phoneticPr fontId="1"/>
  </si>
  <si>
    <t>【スタメン】１：真砂‐６、２：山口‐３、３：三澤‐５、４：稲田‐２、５：田中‐８、６：池田‐７、７：斉藤‐４、８：伊藤‐１、９：本多（叶）‐９</t>
    <rPh sb="8" eb="10">
      <t>マサゴ</t>
    </rPh>
    <rPh sb="15" eb="17">
      <t>ヤマグチ</t>
    </rPh>
    <rPh sb="22" eb="24">
      <t>ミサワ</t>
    </rPh>
    <rPh sb="29" eb="31">
      <t>イナダ</t>
    </rPh>
    <rPh sb="36" eb="38">
      <t>タナカ</t>
    </rPh>
    <rPh sb="43" eb="45">
      <t>イケダ</t>
    </rPh>
    <rPh sb="50" eb="52">
      <t>サイトウ</t>
    </rPh>
    <rPh sb="57" eb="59">
      <t>イトウ</t>
    </rPh>
    <rPh sb="64" eb="66">
      <t>ホンダ</t>
    </rPh>
    <rPh sb="67" eb="68">
      <t>カナ</t>
    </rPh>
    <phoneticPr fontId="1"/>
  </si>
  <si>
    <t>【スタメン】１：真砂‐１、２：山口‐９、３：田中‐６、４：稲田‐２、５：三澤‐５、６：南風立‐４、７：斉藤‐３、８：本多（叶）‐８、９：本多（湊）‐７</t>
    <rPh sb="8" eb="10">
      <t>マサゴ</t>
    </rPh>
    <rPh sb="15" eb="17">
      <t>ヤマグチ</t>
    </rPh>
    <rPh sb="22" eb="24">
      <t>タナカ</t>
    </rPh>
    <rPh sb="29" eb="31">
      <t>イナダ</t>
    </rPh>
    <rPh sb="36" eb="38">
      <t>ミサワ</t>
    </rPh>
    <rPh sb="43" eb="46">
      <t>ハエダテ</t>
    </rPh>
    <rPh sb="51" eb="53">
      <t>サイトウ</t>
    </rPh>
    <rPh sb="58" eb="60">
      <t>ホンダ</t>
    </rPh>
    <rPh sb="61" eb="62">
      <t>カノウ</t>
    </rPh>
    <rPh sb="68" eb="70">
      <t>ホンダ</t>
    </rPh>
    <rPh sb="71" eb="72">
      <t>ミナト</t>
    </rPh>
    <phoneticPr fontId="1"/>
  </si>
  <si>
    <t>【投】真砂【捕】稲田【安打】田中、真砂</t>
    <rPh sb="1" eb="2">
      <t>トウ</t>
    </rPh>
    <rPh sb="3" eb="5">
      <t>マサゴ</t>
    </rPh>
    <rPh sb="6" eb="7">
      <t>ホ</t>
    </rPh>
    <rPh sb="8" eb="10">
      <t>イナダ</t>
    </rPh>
    <rPh sb="11" eb="13">
      <t>アンダ</t>
    </rPh>
    <rPh sb="14" eb="16">
      <t>タナカ</t>
    </rPh>
    <rPh sb="15" eb="16">
      <t>ヤマダ</t>
    </rPh>
    <rPh sb="17" eb="19">
      <t>マサゴ</t>
    </rPh>
    <phoneticPr fontId="1"/>
  </si>
  <si>
    <t>初回の攻撃は３四球にワイルドピッチで先制。さらに慶輔のいい当たりのライトゴロ（ナイスバッティングだったよ）で追加点。</t>
    <rPh sb="0" eb="2">
      <t>ショカイ</t>
    </rPh>
    <rPh sb="3" eb="5">
      <t>コウゲキ</t>
    </rPh>
    <rPh sb="7" eb="9">
      <t>シキュウ</t>
    </rPh>
    <rPh sb="18" eb="20">
      <t>センセイ</t>
    </rPh>
    <rPh sb="24" eb="26">
      <t>ケイスケ</t>
    </rPh>
    <rPh sb="29" eb="30">
      <t>ア</t>
    </rPh>
    <rPh sb="54" eb="56">
      <t>ツイカ</t>
    </rPh>
    <rPh sb="56" eb="57">
      <t>テン</t>
    </rPh>
    <phoneticPr fontId="1"/>
  </si>
  <si>
    <t>その裏、エラーが絡んで失点。</t>
    <rPh sb="2" eb="3">
      <t>ウラ</t>
    </rPh>
    <rPh sb="8" eb="9">
      <t>カラ</t>
    </rPh>
    <rPh sb="11" eb="13">
      <t>シッテン</t>
    </rPh>
    <phoneticPr fontId="1"/>
  </si>
  <si>
    <t>２回表は１アウト１・２塁とチャンスを作るが無得点。２回裏、四球で出したランナーが内野ゴロの間にホームに帰り同点とされ、さらに</t>
    <rPh sb="1" eb="2">
      <t>カイ</t>
    </rPh>
    <rPh sb="2" eb="3">
      <t>オモテ</t>
    </rPh>
    <rPh sb="11" eb="12">
      <t>ルイ</t>
    </rPh>
    <rPh sb="18" eb="19">
      <t>ツク</t>
    </rPh>
    <rPh sb="21" eb="24">
      <t>ムトクテン</t>
    </rPh>
    <rPh sb="26" eb="27">
      <t>カイ</t>
    </rPh>
    <rPh sb="27" eb="28">
      <t>ウラ</t>
    </rPh>
    <rPh sb="29" eb="31">
      <t>シキュウ</t>
    </rPh>
    <rPh sb="32" eb="33">
      <t>ダ</t>
    </rPh>
    <rPh sb="40" eb="42">
      <t>ナイヤ</t>
    </rPh>
    <rPh sb="45" eb="46">
      <t>カン</t>
    </rPh>
    <rPh sb="51" eb="52">
      <t>カエ</t>
    </rPh>
    <rPh sb="53" eb="55">
      <t>ドウテン</t>
    </rPh>
    <phoneticPr fontId="1"/>
  </si>
  <si>
    <t>３・４回は相手投手が立ち直りチャンスすら作れない。その間にも相手はこちらのミスに乗じて得点を重ねていく。</t>
    <rPh sb="3" eb="4">
      <t>カイ</t>
    </rPh>
    <rPh sb="5" eb="7">
      <t>アイテ</t>
    </rPh>
    <rPh sb="7" eb="9">
      <t>トウシュ</t>
    </rPh>
    <rPh sb="10" eb="11">
      <t>タ</t>
    </rPh>
    <rPh sb="12" eb="13">
      <t>ナオ</t>
    </rPh>
    <rPh sb="20" eb="21">
      <t>ツク</t>
    </rPh>
    <rPh sb="27" eb="28">
      <t>カン</t>
    </rPh>
    <rPh sb="30" eb="32">
      <t>アイテ</t>
    </rPh>
    <rPh sb="40" eb="41">
      <t>ジョウ</t>
    </rPh>
    <rPh sb="43" eb="45">
      <t>トクテン</t>
    </rPh>
    <rPh sb="46" eb="47">
      <t>カサ</t>
    </rPh>
    <phoneticPr fontId="1"/>
  </si>
  <si>
    <t>意地を見せたい最終回に２点を返すもそこまで。</t>
    <rPh sb="0" eb="2">
      <t>イジ</t>
    </rPh>
    <rPh sb="3" eb="4">
      <t>ミ</t>
    </rPh>
    <rPh sb="7" eb="10">
      <t>サイシュウカイ</t>
    </rPh>
    <rPh sb="12" eb="13">
      <t>テン</t>
    </rPh>
    <rPh sb="14" eb="15">
      <t>カエ</t>
    </rPh>
    <phoneticPr fontId="1"/>
  </si>
  <si>
    <t>エラーと四死球を出したら勝てないよ。打てなくても得点できることを相手に教えてもらったね。</t>
    <rPh sb="4" eb="7">
      <t>シシキュウ</t>
    </rPh>
    <rPh sb="8" eb="9">
      <t>ダ</t>
    </rPh>
    <rPh sb="12" eb="13">
      <t>カ</t>
    </rPh>
    <rPh sb="18" eb="19">
      <t>ウ</t>
    </rPh>
    <rPh sb="24" eb="26">
      <t>トクテン</t>
    </rPh>
    <rPh sb="32" eb="34">
      <t>アイテ</t>
    </rPh>
    <rPh sb="35" eb="36">
      <t>オシ</t>
    </rPh>
    <phoneticPr fontId="1"/>
  </si>
  <si>
    <t>○</t>
    <phoneticPr fontId="1"/>
  </si>
  <si>
    <t>【スタメン】１：伊藤‐８、２：南風立‐１、３：池田‐５、４：真砂‐６、５：山口‐３、６：斉藤‐４、７：本多（叶）‐２、８：本多（湊）‐９、９：真島‐７</t>
    <rPh sb="8" eb="10">
      <t>イトウ</t>
    </rPh>
    <rPh sb="15" eb="18">
      <t>ハエダテ</t>
    </rPh>
    <rPh sb="23" eb="25">
      <t>イケダ</t>
    </rPh>
    <rPh sb="30" eb="32">
      <t>マサゴ</t>
    </rPh>
    <rPh sb="37" eb="39">
      <t>ヤマグチ</t>
    </rPh>
    <rPh sb="44" eb="46">
      <t>サイトウ</t>
    </rPh>
    <rPh sb="51" eb="53">
      <t>ホンダ</t>
    </rPh>
    <rPh sb="54" eb="55">
      <t>カノウ</t>
    </rPh>
    <rPh sb="61" eb="63">
      <t>ホンダ</t>
    </rPh>
    <rPh sb="64" eb="65">
      <t>ミナト</t>
    </rPh>
    <rPh sb="71" eb="73">
      <t>マジマ</t>
    </rPh>
    <phoneticPr fontId="1"/>
  </si>
  <si>
    <t>【投】南風立【捕】本多（叶）【本塁打】真砂、山口、南風立×２【三塁打】真砂、田中【二塁打】真砂【安打】本多（叶）×４、池田、山口、</t>
    <rPh sb="1" eb="2">
      <t>トウ</t>
    </rPh>
    <rPh sb="3" eb="6">
      <t>ハエダテ</t>
    </rPh>
    <rPh sb="7" eb="8">
      <t>ホ</t>
    </rPh>
    <rPh sb="9" eb="11">
      <t>ホンダ</t>
    </rPh>
    <rPh sb="12" eb="13">
      <t>カノウ</t>
    </rPh>
    <rPh sb="15" eb="18">
      <t>ホンルイダ</t>
    </rPh>
    <rPh sb="19" eb="21">
      <t>マサゴ</t>
    </rPh>
    <rPh sb="22" eb="24">
      <t>ヤマグチ</t>
    </rPh>
    <rPh sb="25" eb="28">
      <t>ハエダテ</t>
    </rPh>
    <rPh sb="31" eb="32">
      <t>サン</t>
    </rPh>
    <rPh sb="32" eb="33">
      <t>ルイ</t>
    </rPh>
    <rPh sb="33" eb="34">
      <t>ダ</t>
    </rPh>
    <rPh sb="35" eb="37">
      <t>マサゴ</t>
    </rPh>
    <rPh sb="38" eb="40">
      <t>タナカ</t>
    </rPh>
    <rPh sb="41" eb="44">
      <t>ニルイダ</t>
    </rPh>
    <rPh sb="45" eb="47">
      <t>マサゴ</t>
    </rPh>
    <rPh sb="48" eb="50">
      <t>アンダ</t>
    </rPh>
    <rPh sb="51" eb="53">
      <t>ホンダ</t>
    </rPh>
    <rPh sb="54" eb="55">
      <t>カノウ</t>
    </rPh>
    <rPh sb="59" eb="61">
      <t>イケダ</t>
    </rPh>
    <rPh sb="62" eb="64">
      <t>ヤマグチ</t>
    </rPh>
    <phoneticPr fontId="1"/>
  </si>
  <si>
    <t>伊藤、斉藤、レオン、南風立、小川</t>
    <rPh sb="0" eb="2">
      <t>イトウ</t>
    </rPh>
    <rPh sb="3" eb="5">
      <t>サイトウ</t>
    </rPh>
    <rPh sb="10" eb="13">
      <t>ハエダテ</t>
    </rPh>
    <rPh sb="14" eb="16">
      <t>オガワ</t>
    </rPh>
    <phoneticPr fontId="1"/>
  </si>
  <si>
    <t>先発は蒼。被安打３、四死球４、奪三振１２と上出来。予想以上に？ストライクが入ったね。</t>
    <rPh sb="0" eb="2">
      <t>センパツ</t>
    </rPh>
    <rPh sb="3" eb="4">
      <t>アオ</t>
    </rPh>
    <rPh sb="5" eb="8">
      <t>ヒアンダ</t>
    </rPh>
    <rPh sb="10" eb="13">
      <t>シシキュウ</t>
    </rPh>
    <rPh sb="15" eb="18">
      <t>ダツサンシン</t>
    </rPh>
    <rPh sb="21" eb="24">
      <t>ジョウデキ</t>
    </rPh>
    <rPh sb="25" eb="27">
      <t>ヨソウ</t>
    </rPh>
    <rPh sb="27" eb="29">
      <t>イジョウ</t>
    </rPh>
    <rPh sb="37" eb="38">
      <t>ハイ</t>
    </rPh>
    <phoneticPr fontId="1"/>
  </si>
  <si>
    <t>さらに２・３回には蒼が２打席連続のホームラン。</t>
    <rPh sb="6" eb="7">
      <t>カイ</t>
    </rPh>
    <rPh sb="9" eb="10">
      <t>アオ</t>
    </rPh>
    <rPh sb="12" eb="14">
      <t>ダセキ</t>
    </rPh>
    <rPh sb="14" eb="16">
      <t>レンゾク</t>
    </rPh>
    <phoneticPr fontId="1"/>
  </si>
  <si>
    <t>レオン、航一郎にも初安打（祝）が飛び出すなど１８安打と大爆発。</t>
    <rPh sb="4" eb="7">
      <t>コウイチロウ</t>
    </rPh>
    <rPh sb="9" eb="10">
      <t>ハツ</t>
    </rPh>
    <rPh sb="10" eb="12">
      <t>アンダ</t>
    </rPh>
    <rPh sb="13" eb="14">
      <t>シュク</t>
    </rPh>
    <rPh sb="16" eb="17">
      <t>ト</t>
    </rPh>
    <rPh sb="18" eb="19">
      <t>ダ</t>
    </rPh>
    <rPh sb="24" eb="26">
      <t>アンダ</t>
    </rPh>
    <rPh sb="27" eb="30">
      <t>ダイバクハツ</t>
    </rPh>
    <phoneticPr fontId="1"/>
  </si>
  <si>
    <t>何本かは第１試合に打って欲しかったな～</t>
    <rPh sb="0" eb="2">
      <t>ナンボン</t>
    </rPh>
    <rPh sb="4" eb="5">
      <t>ダイ</t>
    </rPh>
    <rPh sb="6" eb="8">
      <t>シアイ</t>
    </rPh>
    <rPh sb="9" eb="10">
      <t>ウ</t>
    </rPh>
    <rPh sb="12" eb="13">
      <t>ホ</t>
    </rPh>
    <phoneticPr fontId="1"/>
  </si>
  <si>
    <t>アイリーグ＠相模野小</t>
    <rPh sb="6" eb="8">
      <t>サガミ</t>
    </rPh>
    <rPh sb="8" eb="9">
      <t>ノ</t>
    </rPh>
    <rPh sb="9" eb="10">
      <t>ショウ</t>
    </rPh>
    <phoneticPr fontId="1"/>
  </si>
  <si>
    <t>座間パワーズ</t>
    <rPh sb="0" eb="2">
      <t>ザマ</t>
    </rPh>
    <phoneticPr fontId="1"/>
  </si>
  <si>
    <t>【スタメン】１：真砂‐6、２：山口‐９、３：田中‐1、４：三澤‐５、５：稲田‐２、６：南風立‐４、７：斉藤‐３、８：本多（叶）‐８、９：本多（湊）‐７</t>
    <rPh sb="8" eb="10">
      <t>マサゴ</t>
    </rPh>
    <rPh sb="15" eb="17">
      <t>ヤマグチ</t>
    </rPh>
    <rPh sb="22" eb="24">
      <t>タナカ</t>
    </rPh>
    <rPh sb="29" eb="31">
      <t>ミサワ</t>
    </rPh>
    <rPh sb="36" eb="38">
      <t>イナダ</t>
    </rPh>
    <rPh sb="43" eb="46">
      <t>ハエダテ</t>
    </rPh>
    <rPh sb="51" eb="53">
      <t>サイトウ</t>
    </rPh>
    <rPh sb="58" eb="60">
      <t>ホンダ</t>
    </rPh>
    <rPh sb="61" eb="62">
      <t>カノウ</t>
    </rPh>
    <rPh sb="68" eb="70">
      <t>ホンダ</t>
    </rPh>
    <rPh sb="71" eb="72">
      <t>ミナト</t>
    </rPh>
    <phoneticPr fontId="1"/>
  </si>
  <si>
    <t>【投】田中【捕】稲田【安打】田中×２</t>
    <rPh sb="1" eb="2">
      <t>トウ</t>
    </rPh>
    <rPh sb="3" eb="5">
      <t>タナカ</t>
    </rPh>
    <rPh sb="6" eb="7">
      <t>ホ</t>
    </rPh>
    <rPh sb="8" eb="10">
      <t>イナダ</t>
    </rPh>
    <rPh sb="11" eb="13">
      <t>アンダ</t>
    </rPh>
    <rPh sb="14" eb="16">
      <t>タナカ</t>
    </rPh>
    <rPh sb="15" eb="16">
      <t>ヤマダ</t>
    </rPh>
    <phoneticPr fontId="1"/>
  </si>
  <si>
    <t>１回表、コントロールに苦しむ勝人が５四球にエラーが絡んで４点のビハインド。</t>
    <rPh sb="1" eb="2">
      <t>カイ</t>
    </rPh>
    <rPh sb="2" eb="3">
      <t>オモテ</t>
    </rPh>
    <rPh sb="11" eb="12">
      <t>クル</t>
    </rPh>
    <rPh sb="14" eb="16">
      <t>マサト</t>
    </rPh>
    <rPh sb="18" eb="20">
      <t>シキュウ</t>
    </rPh>
    <rPh sb="25" eb="26">
      <t>カラ</t>
    </rPh>
    <rPh sb="29" eb="30">
      <t>テン</t>
    </rPh>
    <phoneticPr fontId="1"/>
  </si>
  <si>
    <t>１点を返した後の２回表の守り、まだ制球が定まらないでいるところにエラー・ワイルドピッチで失点。</t>
    <rPh sb="1" eb="2">
      <t>テン</t>
    </rPh>
    <rPh sb="3" eb="4">
      <t>カエ</t>
    </rPh>
    <rPh sb="6" eb="7">
      <t>アト</t>
    </rPh>
    <rPh sb="9" eb="10">
      <t>カイ</t>
    </rPh>
    <rPh sb="10" eb="11">
      <t>オモテ</t>
    </rPh>
    <rPh sb="12" eb="13">
      <t>マモ</t>
    </rPh>
    <rPh sb="17" eb="19">
      <t>セイキュウ</t>
    </rPh>
    <rPh sb="20" eb="21">
      <t>サダ</t>
    </rPh>
    <rPh sb="44" eb="46">
      <t>シッテン</t>
    </rPh>
    <phoneticPr fontId="1"/>
  </si>
  <si>
    <t>追いかけるイエローはその裏、打者一巡の猛攻？で同点とする。</t>
    <rPh sb="0" eb="1">
      <t>オ</t>
    </rPh>
    <rPh sb="12" eb="13">
      <t>ウラ</t>
    </rPh>
    <rPh sb="14" eb="16">
      <t>ダシャ</t>
    </rPh>
    <rPh sb="16" eb="18">
      <t>イチジュン</t>
    </rPh>
    <rPh sb="19" eb="21">
      <t>モウコウ</t>
    </rPh>
    <rPh sb="23" eb="25">
      <t>ドウテン</t>
    </rPh>
    <phoneticPr fontId="1"/>
  </si>
  <si>
    <t>時間的に最終回となる４回表、またもミスが出て２点を失いさらに満塁とされるとセンターに運ばれこの回５失点。</t>
    <rPh sb="0" eb="3">
      <t>ジカンテキ</t>
    </rPh>
    <rPh sb="4" eb="7">
      <t>サイシュウカイ</t>
    </rPh>
    <rPh sb="11" eb="12">
      <t>カイ</t>
    </rPh>
    <rPh sb="12" eb="13">
      <t>オモテ</t>
    </rPh>
    <rPh sb="20" eb="21">
      <t>デ</t>
    </rPh>
    <rPh sb="23" eb="24">
      <t>テン</t>
    </rPh>
    <rPh sb="25" eb="26">
      <t>ウシナ</t>
    </rPh>
    <rPh sb="30" eb="32">
      <t>マンルイ</t>
    </rPh>
    <rPh sb="42" eb="43">
      <t>ハコ</t>
    </rPh>
    <rPh sb="47" eb="48">
      <t>カイ</t>
    </rPh>
    <rPh sb="49" eb="51">
      <t>シッテン</t>
    </rPh>
    <phoneticPr fontId="1"/>
  </si>
  <si>
    <t>最後の攻撃は２点を返すのが精一杯。</t>
    <rPh sb="0" eb="2">
      <t>サイゴ</t>
    </rPh>
    <rPh sb="3" eb="5">
      <t>コウゲキ</t>
    </rPh>
    <rPh sb="7" eb="8">
      <t>テン</t>
    </rPh>
    <rPh sb="9" eb="10">
      <t>カエ</t>
    </rPh>
    <rPh sb="13" eb="16">
      <t>セイイッパイ</t>
    </rPh>
    <phoneticPr fontId="1"/>
  </si>
  <si>
    <t>追いついたまでは良かったけどあと一歩がね。</t>
    <rPh sb="0" eb="1">
      <t>オ</t>
    </rPh>
    <rPh sb="8" eb="9">
      <t>ヨ</t>
    </rPh>
    <rPh sb="16" eb="18">
      <t>イッポ</t>
    </rPh>
    <phoneticPr fontId="1"/>
  </si>
  <si>
    <t>座間フェニックス</t>
    <rPh sb="0" eb="2">
      <t>ザマ</t>
    </rPh>
    <phoneticPr fontId="1"/>
  </si>
  <si>
    <t>【スタメン】１：真砂‐６、２：南風立‐４、３：田中‐８、４：三澤‐１、５：山口‐３、６：伊藤‐９、７：斉藤‐５、８：本多（叶）‐２、９：本多（湊）‐９</t>
    <rPh sb="8" eb="10">
      <t>マサゴ</t>
    </rPh>
    <rPh sb="15" eb="18">
      <t>ハエダテ</t>
    </rPh>
    <rPh sb="23" eb="25">
      <t>タナカ</t>
    </rPh>
    <rPh sb="30" eb="32">
      <t>ミサワ</t>
    </rPh>
    <rPh sb="37" eb="39">
      <t>ヤマグチ</t>
    </rPh>
    <rPh sb="44" eb="46">
      <t>イトウ</t>
    </rPh>
    <rPh sb="51" eb="53">
      <t>サイトウ</t>
    </rPh>
    <rPh sb="58" eb="60">
      <t>ホンダ</t>
    </rPh>
    <rPh sb="61" eb="62">
      <t>カノウ</t>
    </rPh>
    <rPh sb="68" eb="70">
      <t>ホンダ</t>
    </rPh>
    <rPh sb="71" eb="72">
      <t>ミナト</t>
    </rPh>
    <phoneticPr fontId="1"/>
  </si>
  <si>
    <t>この試合得点と比べると驚くがイエロー２安打に対して相手は０。しかしイエローはエラー７・四死球８。これだけ</t>
    <rPh sb="2" eb="4">
      <t>シアイ</t>
    </rPh>
    <rPh sb="4" eb="6">
      <t>トクテン</t>
    </rPh>
    <rPh sb="7" eb="8">
      <t>クラ</t>
    </rPh>
    <rPh sb="11" eb="12">
      <t>オドロ</t>
    </rPh>
    <rPh sb="19" eb="21">
      <t>アンダ</t>
    </rPh>
    <rPh sb="22" eb="23">
      <t>タイ</t>
    </rPh>
    <rPh sb="25" eb="27">
      <t>アイテ</t>
    </rPh>
    <rPh sb="43" eb="46">
      <t>シシキュウ</t>
    </rPh>
    <phoneticPr fontId="1"/>
  </si>
  <si>
    <t>【投】三澤（２．１）真砂（２．２）【捕】本多（叶）【三塁打】田中【安打】本多（湊）、田中</t>
    <rPh sb="1" eb="2">
      <t>トウ</t>
    </rPh>
    <rPh sb="3" eb="5">
      <t>ミサワ</t>
    </rPh>
    <rPh sb="10" eb="12">
      <t>マサゴ</t>
    </rPh>
    <rPh sb="18" eb="19">
      <t>ホ</t>
    </rPh>
    <rPh sb="20" eb="22">
      <t>ホンダ</t>
    </rPh>
    <rPh sb="23" eb="24">
      <t>カノウ</t>
    </rPh>
    <rPh sb="26" eb="27">
      <t>サン</t>
    </rPh>
    <rPh sb="27" eb="28">
      <t>ルイ</t>
    </rPh>
    <rPh sb="28" eb="29">
      <t>ダ</t>
    </rPh>
    <rPh sb="30" eb="32">
      <t>タナカ</t>
    </rPh>
    <rPh sb="33" eb="35">
      <t>アンダ</t>
    </rPh>
    <rPh sb="36" eb="38">
      <t>ホンダ</t>
    </rPh>
    <rPh sb="39" eb="40">
      <t>ミナト</t>
    </rPh>
    <rPh sb="42" eb="44">
      <t>タナカ</t>
    </rPh>
    <phoneticPr fontId="1"/>
  </si>
  <si>
    <t>１回表、この日の慶輔は制球がイマイチ。先頭打者を内野安打で出すとすかさず２盗・３盗を許し、四球・四球・ワイルドピッチにパスボールで</t>
    <rPh sb="1" eb="2">
      <t>カイ</t>
    </rPh>
    <rPh sb="2" eb="3">
      <t>オモテ</t>
    </rPh>
    <rPh sb="6" eb="7">
      <t>ヒ</t>
    </rPh>
    <rPh sb="8" eb="10">
      <t>ケイスケ</t>
    </rPh>
    <rPh sb="11" eb="13">
      <t>セイキュウ</t>
    </rPh>
    <rPh sb="19" eb="21">
      <t>セントウ</t>
    </rPh>
    <rPh sb="21" eb="23">
      <t>ダシャ</t>
    </rPh>
    <rPh sb="24" eb="26">
      <t>ナイヤ</t>
    </rPh>
    <rPh sb="26" eb="28">
      <t>アンダ</t>
    </rPh>
    <rPh sb="29" eb="30">
      <t>ダ</t>
    </rPh>
    <rPh sb="37" eb="38">
      <t>トウ</t>
    </rPh>
    <rPh sb="40" eb="41">
      <t>トウ</t>
    </rPh>
    <rPh sb="42" eb="43">
      <t>ユル</t>
    </rPh>
    <rPh sb="45" eb="47">
      <t>シキュウ</t>
    </rPh>
    <rPh sb="48" eb="50">
      <t>シキュウ</t>
    </rPh>
    <phoneticPr fontId="1"/>
  </si>
  <si>
    <t>３失点。</t>
    <rPh sb="1" eb="3">
      <t>シッテン</t>
    </rPh>
    <phoneticPr fontId="1"/>
  </si>
  <si>
    <t>５失点と相手の勢いを止められない。なんとかしたい３回裏、湊の内野安打をきっかけに３点を返す。</t>
    <rPh sb="1" eb="3">
      <t>シッテン</t>
    </rPh>
    <rPh sb="4" eb="6">
      <t>アイテ</t>
    </rPh>
    <rPh sb="7" eb="8">
      <t>イキオ</t>
    </rPh>
    <rPh sb="10" eb="11">
      <t>ト</t>
    </rPh>
    <rPh sb="25" eb="26">
      <t>カイ</t>
    </rPh>
    <rPh sb="26" eb="27">
      <t>ウラ</t>
    </rPh>
    <rPh sb="28" eb="29">
      <t>ミナト</t>
    </rPh>
    <rPh sb="30" eb="32">
      <t>ナイヤ</t>
    </rPh>
    <rPh sb="32" eb="34">
      <t>アンダ</t>
    </rPh>
    <rPh sb="41" eb="42">
      <t>テン</t>
    </rPh>
    <rPh sb="43" eb="44">
      <t>カエ</t>
    </rPh>
    <phoneticPr fontId="1"/>
  </si>
  <si>
    <t>を打って意地を見せるがここまで。</t>
    <rPh sb="1" eb="2">
      <t>ウ</t>
    </rPh>
    <rPh sb="4" eb="6">
      <t>イジ</t>
    </rPh>
    <rPh sb="7" eb="8">
      <t>ミ</t>
    </rPh>
    <phoneticPr fontId="1"/>
  </si>
  <si>
    <t>最終回、またしても相手の１番大矢君にやられ（この日被安打３は全て彼）１点を失う。最後の攻撃は勝人がタイムリースリーベース</t>
    <rPh sb="0" eb="3">
      <t>サイシュウカイ</t>
    </rPh>
    <rPh sb="9" eb="11">
      <t>アイテ</t>
    </rPh>
    <rPh sb="13" eb="14">
      <t>バン</t>
    </rPh>
    <rPh sb="14" eb="16">
      <t>オオヤ</t>
    </rPh>
    <rPh sb="16" eb="17">
      <t>クン</t>
    </rPh>
    <rPh sb="24" eb="25">
      <t>ヒ</t>
    </rPh>
    <rPh sb="25" eb="28">
      <t>ヒアンダ</t>
    </rPh>
    <rPh sb="30" eb="31">
      <t>スベ</t>
    </rPh>
    <rPh sb="32" eb="33">
      <t>カレ</t>
    </rPh>
    <rPh sb="35" eb="36">
      <t>テン</t>
    </rPh>
    <rPh sb="37" eb="38">
      <t>ウシナ</t>
    </rPh>
    <rPh sb="40" eb="42">
      <t>サイゴ</t>
    </rPh>
    <rPh sb="43" eb="45">
      <t>コウゲキ</t>
    </rPh>
    <rPh sb="46" eb="48">
      <t>マサト</t>
    </rPh>
    <phoneticPr fontId="1"/>
  </si>
  <si>
    <t>ここ最近初回に失点して重荷になっているね。スコアブックをみると相手と違うのは四球とエラーの数。練習でできないことは試合でもでいない。</t>
    <rPh sb="2" eb="4">
      <t>サイキン</t>
    </rPh>
    <rPh sb="4" eb="6">
      <t>ショカイ</t>
    </rPh>
    <rPh sb="7" eb="9">
      <t>シッテン</t>
    </rPh>
    <rPh sb="11" eb="13">
      <t>オモニ</t>
    </rPh>
    <rPh sb="31" eb="33">
      <t>アイテ</t>
    </rPh>
    <rPh sb="34" eb="35">
      <t>チガ</t>
    </rPh>
    <rPh sb="38" eb="40">
      <t>シキュウ</t>
    </rPh>
    <rPh sb="45" eb="46">
      <t>カズ</t>
    </rPh>
    <rPh sb="47" eb="49">
      <t>レンシュウ</t>
    </rPh>
    <rPh sb="57" eb="59">
      <t>シアイ</t>
    </rPh>
    <phoneticPr fontId="1"/>
  </si>
  <si>
    <t>練習からやるべきことをきちんとやろう。</t>
    <rPh sb="0" eb="2">
      <t>レンシュウ</t>
    </rPh>
    <phoneticPr fontId="1"/>
  </si>
  <si>
    <t>練習試合＠綾西小</t>
    <rPh sb="0" eb="2">
      <t>レンシュウ</t>
    </rPh>
    <rPh sb="2" eb="4">
      <t>シアイ</t>
    </rPh>
    <rPh sb="5" eb="6">
      <t>アヤ</t>
    </rPh>
    <rPh sb="6" eb="7">
      <t>ニシ</t>
    </rPh>
    <rPh sb="7" eb="8">
      <t>ショウ</t>
    </rPh>
    <phoneticPr fontId="1"/>
  </si>
  <si>
    <t>イエロースネークス</t>
    <phoneticPr fontId="1"/>
  </si>
  <si>
    <t>吉岡サプリングス</t>
    <rPh sb="0" eb="2">
      <t>ヨシオカ</t>
    </rPh>
    <phoneticPr fontId="1"/>
  </si>
  <si>
    <t>×</t>
    <phoneticPr fontId="1"/>
  </si>
  <si>
    <t>【スタメン】１：真砂‐６、２：山口‐３、３：田中‐１、４：三澤‐３、５：南風立‐４、６：斉藤‐５、７：伊藤‐８、８：本多（叶）‐２、９：本多（湊）‐７</t>
    <rPh sb="8" eb="10">
      <t>マサゴ</t>
    </rPh>
    <rPh sb="15" eb="17">
      <t>ヤマグチ</t>
    </rPh>
    <rPh sb="22" eb="24">
      <t>タナカ</t>
    </rPh>
    <rPh sb="29" eb="31">
      <t>ミサワ</t>
    </rPh>
    <rPh sb="36" eb="39">
      <t>ハエダテ</t>
    </rPh>
    <rPh sb="44" eb="46">
      <t>サイトウ</t>
    </rPh>
    <rPh sb="51" eb="53">
      <t>イトウ</t>
    </rPh>
    <rPh sb="58" eb="60">
      <t>ホンダ</t>
    </rPh>
    <rPh sb="61" eb="62">
      <t>カノウ</t>
    </rPh>
    <rPh sb="68" eb="70">
      <t>ホンダ</t>
    </rPh>
    <rPh sb="71" eb="72">
      <t>ミナト</t>
    </rPh>
    <phoneticPr fontId="1"/>
  </si>
  <si>
    <t>【投】田中【捕】本多（叶）【安打】斉藤、真砂</t>
    <rPh sb="1" eb="2">
      <t>トウ</t>
    </rPh>
    <rPh sb="3" eb="5">
      <t>タナカ</t>
    </rPh>
    <rPh sb="6" eb="7">
      <t>ホ</t>
    </rPh>
    <rPh sb="8" eb="10">
      <t>ホンダ</t>
    </rPh>
    <rPh sb="11" eb="12">
      <t>カノウ</t>
    </rPh>
    <rPh sb="14" eb="16">
      <t>アンダ</t>
    </rPh>
    <rPh sb="17" eb="19">
      <t>サイトウ</t>
    </rPh>
    <rPh sb="20" eb="22">
      <t>マサゴ</t>
    </rPh>
    <phoneticPr fontId="1"/>
  </si>
  <si>
    <t>強豪吉岡サプリングさんに胸を借りた１戦。３回までチャンスらしいチャンスを作らせてもらえず０を並べる。</t>
    <rPh sb="0" eb="2">
      <t>キョウゴウ</t>
    </rPh>
    <rPh sb="2" eb="4">
      <t>ヨシオカ</t>
    </rPh>
    <rPh sb="12" eb="13">
      <t>ムネ</t>
    </rPh>
    <rPh sb="14" eb="15">
      <t>カ</t>
    </rPh>
    <rPh sb="18" eb="19">
      <t>セン</t>
    </rPh>
    <rPh sb="21" eb="22">
      <t>カイ</t>
    </rPh>
    <rPh sb="36" eb="37">
      <t>ツク</t>
    </rPh>
    <rPh sb="46" eb="47">
      <t>ナラ</t>
    </rPh>
    <phoneticPr fontId="1"/>
  </si>
  <si>
    <t>守りはこちらのミスを着実に得点に結び付けられてしまう。</t>
    <rPh sb="0" eb="1">
      <t>マモ</t>
    </rPh>
    <rPh sb="10" eb="12">
      <t>チャクジツ</t>
    </rPh>
    <rPh sb="13" eb="15">
      <t>トクテン</t>
    </rPh>
    <rPh sb="16" eb="17">
      <t>ムス</t>
    </rPh>
    <rPh sb="18" eb="19">
      <t>ツ</t>
    </rPh>
    <phoneticPr fontId="1"/>
  </si>
  <si>
    <t>４回、四球で出たランナーを返し一矢報いたがそこまで。</t>
    <rPh sb="1" eb="2">
      <t>カイ</t>
    </rPh>
    <rPh sb="3" eb="5">
      <t>シキュウ</t>
    </rPh>
    <rPh sb="6" eb="7">
      <t>デ</t>
    </rPh>
    <rPh sb="13" eb="14">
      <t>カエ</t>
    </rPh>
    <rPh sb="15" eb="17">
      <t>イッシ</t>
    </rPh>
    <rPh sb="17" eb="18">
      <t>ムク</t>
    </rPh>
    <phoneticPr fontId="1"/>
  </si>
  <si>
    <t>またも相手と大きく違うのは６四球・７エラー。ヒットは２対３なんだけどな・・・</t>
    <rPh sb="3" eb="5">
      <t>アイテ</t>
    </rPh>
    <rPh sb="6" eb="7">
      <t>オオ</t>
    </rPh>
    <rPh sb="9" eb="10">
      <t>チガ</t>
    </rPh>
    <rPh sb="14" eb="16">
      <t>シキュウ</t>
    </rPh>
    <rPh sb="27" eb="28">
      <t>タイ</t>
    </rPh>
    <phoneticPr fontId="1"/>
  </si>
  <si>
    <t>○</t>
    <phoneticPr fontId="1"/>
  </si>
  <si>
    <t>アイリーグ＠相模が丘小</t>
    <rPh sb="6" eb="8">
      <t>サガミ</t>
    </rPh>
    <rPh sb="9" eb="10">
      <t>オカ</t>
    </rPh>
    <rPh sb="10" eb="11">
      <t>ショウ</t>
    </rPh>
    <phoneticPr fontId="1"/>
  </si>
  <si>
    <t>相模が丘ブラザーズ</t>
    <rPh sb="0" eb="2">
      <t>サガミ</t>
    </rPh>
    <rPh sb="3" eb="4">
      <t>オカ</t>
    </rPh>
    <phoneticPr fontId="1"/>
  </si>
  <si>
    <t>【スタメン】１：真砂‐６、２：南風立‐５、３：田中‐２、４：稲田‐７、５：斉藤‐１、６：三澤‐３、７：伊藤‐９、８：池田‐８、９：小川‐４</t>
    <rPh sb="8" eb="10">
      <t>マサゴ</t>
    </rPh>
    <rPh sb="15" eb="18">
      <t>ハエダテ</t>
    </rPh>
    <rPh sb="23" eb="25">
      <t>タナカ</t>
    </rPh>
    <rPh sb="30" eb="32">
      <t>イナダ</t>
    </rPh>
    <rPh sb="37" eb="39">
      <t>サイトウ</t>
    </rPh>
    <rPh sb="44" eb="46">
      <t>ミサワ</t>
    </rPh>
    <rPh sb="51" eb="53">
      <t>イトウ</t>
    </rPh>
    <rPh sb="58" eb="60">
      <t>イケダ</t>
    </rPh>
    <rPh sb="65" eb="67">
      <t>オガワ</t>
    </rPh>
    <phoneticPr fontId="1"/>
  </si>
  <si>
    <t>【投】斉藤（３）真砂（１）【捕】田中【二塁打】南風立、斉藤【安打】稲田、池田、小川、真砂、南風立×２、伊藤</t>
    <rPh sb="1" eb="2">
      <t>トウ</t>
    </rPh>
    <rPh sb="3" eb="5">
      <t>サイトウ</t>
    </rPh>
    <rPh sb="8" eb="10">
      <t>マサゴ</t>
    </rPh>
    <rPh sb="14" eb="15">
      <t>ホ</t>
    </rPh>
    <rPh sb="16" eb="18">
      <t>タナカ</t>
    </rPh>
    <rPh sb="19" eb="21">
      <t>ニルイ</t>
    </rPh>
    <rPh sb="23" eb="26">
      <t>ハエダテ</t>
    </rPh>
    <rPh sb="27" eb="29">
      <t>サイトウ</t>
    </rPh>
    <rPh sb="30" eb="32">
      <t>アンダ</t>
    </rPh>
    <rPh sb="33" eb="35">
      <t>イナダ</t>
    </rPh>
    <rPh sb="36" eb="38">
      <t>イケダ</t>
    </rPh>
    <rPh sb="39" eb="41">
      <t>オガワ</t>
    </rPh>
    <rPh sb="42" eb="44">
      <t>マサゴ</t>
    </rPh>
    <rPh sb="45" eb="48">
      <t>ハエダテ</t>
    </rPh>
    <rPh sb="51" eb="53">
      <t>イトウ</t>
    </rPh>
    <phoneticPr fontId="1"/>
  </si>
  <si>
    <t>久しぶりに打線が爆発。なにより良かったのが見逃しストライクが６球しかなかったこと。</t>
    <rPh sb="0" eb="1">
      <t>ヒサ</t>
    </rPh>
    <rPh sb="5" eb="7">
      <t>ダセン</t>
    </rPh>
    <rPh sb="8" eb="10">
      <t>バクハツ</t>
    </rPh>
    <rPh sb="15" eb="16">
      <t>ヨ</t>
    </rPh>
    <rPh sb="21" eb="23">
      <t>ミノガ</t>
    </rPh>
    <rPh sb="31" eb="32">
      <t>キュウ</t>
    </rPh>
    <phoneticPr fontId="1"/>
  </si>
  <si>
    <t>積極的に振りにいった結果だね。</t>
    <rPh sb="0" eb="3">
      <t>セッキョクテキ</t>
    </rPh>
    <rPh sb="4" eb="5">
      <t>フ</t>
    </rPh>
    <rPh sb="10" eb="12">
      <t>ケッカ</t>
    </rPh>
    <phoneticPr fontId="1"/>
  </si>
  <si>
    <t>練習試合＠三田G</t>
    <rPh sb="0" eb="2">
      <t>レンシュウ</t>
    </rPh>
    <rPh sb="2" eb="4">
      <t>シアイ</t>
    </rPh>
    <rPh sb="5" eb="7">
      <t>サンダ</t>
    </rPh>
    <phoneticPr fontId="1"/>
  </si>
  <si>
    <t>【スタメン】１：真砂‐６、２：南風立‐４、３：田中‐２、４：稲田‐９、５：山口‐３、６：三澤‐５、７：斉藤‐１、８：本多（叶）‐８、９：本多（湊）‐７</t>
    <rPh sb="8" eb="10">
      <t>マサゴ</t>
    </rPh>
    <rPh sb="15" eb="18">
      <t>ハエダテ</t>
    </rPh>
    <rPh sb="23" eb="25">
      <t>タナカ</t>
    </rPh>
    <rPh sb="30" eb="32">
      <t>イナダ</t>
    </rPh>
    <rPh sb="37" eb="39">
      <t>ヤマグチ</t>
    </rPh>
    <rPh sb="44" eb="46">
      <t>ミサワ</t>
    </rPh>
    <rPh sb="51" eb="53">
      <t>サイトウ</t>
    </rPh>
    <rPh sb="58" eb="60">
      <t>ホンダ</t>
    </rPh>
    <rPh sb="61" eb="62">
      <t>カノウ</t>
    </rPh>
    <rPh sb="68" eb="70">
      <t>ホンダ</t>
    </rPh>
    <rPh sb="71" eb="72">
      <t>ミナト</t>
    </rPh>
    <phoneticPr fontId="1"/>
  </si>
  <si>
    <t>【投】斉藤（０．２）三澤（０．１）真砂（１）田中（２）【捕】田中（２）真砂（２）【二塁打】田中、南風立【安打】田中×２、三澤、本多（叶）</t>
    <rPh sb="1" eb="2">
      <t>トウ</t>
    </rPh>
    <rPh sb="3" eb="5">
      <t>サイトウ</t>
    </rPh>
    <rPh sb="10" eb="12">
      <t>ミサワ</t>
    </rPh>
    <rPh sb="17" eb="19">
      <t>マサゴ</t>
    </rPh>
    <rPh sb="22" eb="24">
      <t>タナカ</t>
    </rPh>
    <rPh sb="28" eb="29">
      <t>ホ</t>
    </rPh>
    <rPh sb="30" eb="32">
      <t>タナカ</t>
    </rPh>
    <rPh sb="35" eb="37">
      <t>マサゴ</t>
    </rPh>
    <rPh sb="41" eb="43">
      <t>ニルイ</t>
    </rPh>
    <rPh sb="45" eb="47">
      <t>タナカ</t>
    </rPh>
    <rPh sb="48" eb="51">
      <t>ハエダテ</t>
    </rPh>
    <rPh sb="52" eb="54">
      <t>アンダ</t>
    </rPh>
    <rPh sb="55" eb="57">
      <t>タナカ</t>
    </rPh>
    <rPh sb="60" eb="62">
      <t>ミサワ</t>
    </rPh>
    <rPh sb="63" eb="65">
      <t>ホンダ</t>
    </rPh>
    <rPh sb="66" eb="67">
      <t>カノウ</t>
    </rPh>
    <phoneticPr fontId="1"/>
  </si>
  <si>
    <t>雨上がりのぬかるんだコンディションは相手も同じ。１５四球にワイルドピッチが１０、パスボールが２。これでは野球にならないね。</t>
    <rPh sb="0" eb="2">
      <t>アメア</t>
    </rPh>
    <rPh sb="18" eb="20">
      <t>アイテ</t>
    </rPh>
    <rPh sb="21" eb="22">
      <t>オナ</t>
    </rPh>
    <rPh sb="26" eb="28">
      <t>シキュウ</t>
    </rPh>
    <rPh sb="52" eb="54">
      <t>ヤキュウ</t>
    </rPh>
    <phoneticPr fontId="1"/>
  </si>
  <si>
    <t>三田フレンズ</t>
    <rPh sb="0" eb="2">
      <t>サンダ</t>
    </rPh>
    <phoneticPr fontId="1"/>
  </si>
  <si>
    <t>杉田杯予選＠東原小</t>
    <rPh sb="0" eb="2">
      <t>スギタ</t>
    </rPh>
    <rPh sb="2" eb="3">
      <t>ハイ</t>
    </rPh>
    <rPh sb="3" eb="5">
      <t>ヨセン</t>
    </rPh>
    <rPh sb="6" eb="8">
      <t>ヒガシハラ</t>
    </rPh>
    <rPh sb="8" eb="9">
      <t>ショウ</t>
    </rPh>
    <phoneticPr fontId="1"/>
  </si>
  <si>
    <t>【スタメン】１：真砂‐２、２：南風立‐６、３：田中‐１、４：稲田‐７、５：山口‐３、６：三澤‐５、７：斉藤‐４、８：本多（叶）‐８、９：本多（湊）‐９</t>
    <rPh sb="8" eb="10">
      <t>マサゴ</t>
    </rPh>
    <rPh sb="15" eb="18">
      <t>ハエダテ</t>
    </rPh>
    <rPh sb="23" eb="25">
      <t>タナカ</t>
    </rPh>
    <rPh sb="30" eb="32">
      <t>イナダ</t>
    </rPh>
    <rPh sb="37" eb="39">
      <t>ヤマグチ</t>
    </rPh>
    <rPh sb="44" eb="46">
      <t>ミサワ</t>
    </rPh>
    <rPh sb="51" eb="53">
      <t>サイトウ</t>
    </rPh>
    <rPh sb="58" eb="60">
      <t>ホンダ</t>
    </rPh>
    <rPh sb="61" eb="62">
      <t>カノウ</t>
    </rPh>
    <rPh sb="68" eb="70">
      <t>ホンダ</t>
    </rPh>
    <rPh sb="71" eb="72">
      <t>ミナト</t>
    </rPh>
    <phoneticPr fontId="1"/>
  </si>
  <si>
    <t>【投】田中【捕】真砂【二塁打】田中、斉藤、三澤【安打】稲田、真砂、田中×２、伊藤</t>
    <rPh sb="1" eb="2">
      <t>トウ</t>
    </rPh>
    <rPh sb="3" eb="5">
      <t>タナカ</t>
    </rPh>
    <rPh sb="6" eb="7">
      <t>ホ</t>
    </rPh>
    <rPh sb="8" eb="10">
      <t>マサゴ</t>
    </rPh>
    <rPh sb="11" eb="13">
      <t>ニルイ</t>
    </rPh>
    <rPh sb="15" eb="17">
      <t>タナカ</t>
    </rPh>
    <rPh sb="18" eb="20">
      <t>サイトウ</t>
    </rPh>
    <rPh sb="21" eb="23">
      <t>ミサワ</t>
    </rPh>
    <rPh sb="24" eb="26">
      <t>アンダ</t>
    </rPh>
    <rPh sb="27" eb="29">
      <t>イナダ</t>
    </rPh>
    <rPh sb="30" eb="32">
      <t>マサゴ</t>
    </rPh>
    <rPh sb="33" eb="35">
      <t>タナカ</t>
    </rPh>
    <rPh sb="38" eb="40">
      <t>イトウ</t>
    </rPh>
    <phoneticPr fontId="1"/>
  </si>
  <si>
    <t>４点を失うが、５回にも代打大希のツーベース等で得点し抽選の権利を得た。</t>
    <rPh sb="1" eb="2">
      <t>テン</t>
    </rPh>
    <rPh sb="3" eb="4">
      <t>ウシナ</t>
    </rPh>
    <rPh sb="8" eb="9">
      <t>カイ</t>
    </rPh>
    <rPh sb="11" eb="13">
      <t>ダイダ</t>
    </rPh>
    <rPh sb="13" eb="14">
      <t>ダイ</t>
    </rPh>
    <rPh sb="14" eb="15">
      <t>キ</t>
    </rPh>
    <rPh sb="21" eb="22">
      <t>ナド</t>
    </rPh>
    <rPh sb="23" eb="25">
      <t>トクテン</t>
    </rPh>
    <rPh sb="26" eb="28">
      <t>チュウセン</t>
    </rPh>
    <rPh sb="29" eb="31">
      <t>ケンリ</t>
    </rPh>
    <rPh sb="32" eb="33">
      <t>エ</t>
    </rPh>
    <phoneticPr fontId="1"/>
  </si>
  <si>
    <t>そして今日はここからがハイライト。勝ち残り３チームで１枚の切符をかけたクジ引き。残りものに福があったようで、見事杉田杯出場決定！</t>
    <rPh sb="3" eb="5">
      <t>キョウ</t>
    </rPh>
    <rPh sb="17" eb="18">
      <t>カ</t>
    </rPh>
    <rPh sb="19" eb="20">
      <t>ノコ</t>
    </rPh>
    <rPh sb="27" eb="28">
      <t>マイ</t>
    </rPh>
    <rPh sb="29" eb="31">
      <t>キップ</t>
    </rPh>
    <rPh sb="37" eb="38">
      <t>ビ</t>
    </rPh>
    <rPh sb="40" eb="41">
      <t>ノコ</t>
    </rPh>
    <rPh sb="45" eb="46">
      <t>フク</t>
    </rPh>
    <rPh sb="54" eb="56">
      <t>ミゴト</t>
    </rPh>
    <rPh sb="56" eb="58">
      <t>スギタ</t>
    </rPh>
    <rPh sb="58" eb="59">
      <t>ハイ</t>
    </rPh>
    <rPh sb="59" eb="61">
      <t>シュツジョウ</t>
    </rPh>
    <rPh sb="61" eb="63">
      <t>ケッテイ</t>
    </rPh>
    <phoneticPr fontId="1"/>
  </si>
  <si>
    <t>初回、ノーアウト１・２塁から勝人がセンターオーバーのタイムリーツーベース。さらに龍生もレフト前タイムリーで続き、さらに相手のミスで５点を先制。</t>
    <rPh sb="0" eb="2">
      <t>ショカイ</t>
    </rPh>
    <rPh sb="11" eb="12">
      <t>ルイ</t>
    </rPh>
    <rPh sb="14" eb="16">
      <t>マサト</t>
    </rPh>
    <rPh sb="40" eb="41">
      <t>リュウ</t>
    </rPh>
    <rPh sb="41" eb="42">
      <t>ウ</t>
    </rPh>
    <rPh sb="46" eb="47">
      <t>マエ</t>
    </rPh>
    <rPh sb="53" eb="54">
      <t>ツヅ</t>
    </rPh>
    <rPh sb="59" eb="61">
      <t>アイテ</t>
    </rPh>
    <rPh sb="66" eb="67">
      <t>テン</t>
    </rPh>
    <rPh sb="68" eb="70">
      <t>センセイ</t>
    </rPh>
    <phoneticPr fontId="1"/>
  </si>
  <si>
    <t>三振。これが痛かった・・・。最終回にも１点を失い敗北。</t>
    <rPh sb="0" eb="2">
      <t>サンシン</t>
    </rPh>
    <rPh sb="6" eb="7">
      <t>イタ</t>
    </rPh>
    <rPh sb="14" eb="17">
      <t>サイシュウカイ</t>
    </rPh>
    <rPh sb="20" eb="21">
      <t>テン</t>
    </rPh>
    <rPh sb="22" eb="23">
      <t>ウシナ</t>
    </rPh>
    <rPh sb="24" eb="26">
      <t>ハイボク</t>
    </rPh>
    <phoneticPr fontId="1"/>
  </si>
  <si>
    <t>エラー・エラー・四球・四球・エラーにバッテリーエラーも出てあれよあれよと６失点。</t>
    <rPh sb="8" eb="10">
      <t>シキュウ</t>
    </rPh>
    <rPh sb="11" eb="13">
      <t>シキュウ</t>
    </rPh>
    <rPh sb="27" eb="28">
      <t>デ</t>
    </rPh>
    <rPh sb="37" eb="39">
      <t>シッテン</t>
    </rPh>
    <phoneticPr fontId="1"/>
  </si>
  <si>
    <t>攻撃では４回に４本の長短打を集めたが２回までの失点が大きすぎた。</t>
    <rPh sb="0" eb="2">
      <t>コウゲキ</t>
    </rPh>
    <rPh sb="5" eb="6">
      <t>カイ</t>
    </rPh>
    <rPh sb="8" eb="9">
      <t>ホン</t>
    </rPh>
    <rPh sb="10" eb="12">
      <t>チョウタン</t>
    </rPh>
    <rPh sb="12" eb="13">
      <t>ダ</t>
    </rPh>
    <rPh sb="14" eb="15">
      <t>アツ</t>
    </rPh>
    <rPh sb="19" eb="20">
      <t>カイ</t>
    </rPh>
    <rPh sb="23" eb="25">
      <t>シッテン</t>
    </rPh>
    <rPh sb="26" eb="27">
      <t>オオ</t>
    </rPh>
    <phoneticPr fontId="1"/>
  </si>
  <si>
    <t>練習試合＠遊水地</t>
    <rPh sb="0" eb="2">
      <t>レンシュウ</t>
    </rPh>
    <rPh sb="2" eb="4">
      <t>ジアイ</t>
    </rPh>
    <rPh sb="5" eb="7">
      <t>ユウスイ</t>
    </rPh>
    <rPh sb="7" eb="8">
      <t>チ</t>
    </rPh>
    <phoneticPr fontId="1"/>
  </si>
  <si>
    <t>サンダースJBC</t>
    <phoneticPr fontId="1"/>
  </si>
  <si>
    <t>イエロースネークス</t>
    <phoneticPr fontId="1"/>
  </si>
  <si>
    <t>１対２で迎えた３回表、１アウトから振り逃げ・エラー・エラーで１点を失うとレンタルの龍生に２点タイムリーを打たれ、さらにレンタルの慶輔に四球・</t>
    <rPh sb="1" eb="2">
      <t>タイ</t>
    </rPh>
    <rPh sb="4" eb="5">
      <t>ムカ</t>
    </rPh>
    <rPh sb="8" eb="9">
      <t>カイ</t>
    </rPh>
    <rPh sb="9" eb="10">
      <t>オモテ</t>
    </rPh>
    <rPh sb="17" eb="18">
      <t>フ</t>
    </rPh>
    <rPh sb="19" eb="20">
      <t>ニ</t>
    </rPh>
    <rPh sb="31" eb="32">
      <t>テン</t>
    </rPh>
    <rPh sb="33" eb="34">
      <t>ウシナ</t>
    </rPh>
    <rPh sb="41" eb="42">
      <t>リュウ</t>
    </rPh>
    <rPh sb="42" eb="43">
      <t>ウ</t>
    </rPh>
    <rPh sb="45" eb="46">
      <t>テン</t>
    </rPh>
    <rPh sb="52" eb="53">
      <t>ウ</t>
    </rPh>
    <rPh sb="64" eb="66">
      <t>ケイスケ</t>
    </rPh>
    <rPh sb="67" eb="69">
      <t>シキュウ</t>
    </rPh>
    <phoneticPr fontId="1"/>
  </si>
  <si>
    <t>駿也にもタイムリーとこの回５失点。</t>
    <rPh sb="0" eb="1">
      <t>シュン</t>
    </rPh>
    <rPh sb="1" eb="2">
      <t>ヤ</t>
    </rPh>
    <rPh sb="12" eb="13">
      <t>カイ</t>
    </rPh>
    <rPh sb="14" eb="16">
      <t>シッテン</t>
    </rPh>
    <phoneticPr fontId="1"/>
  </si>
  <si>
    <t>４・５回にも失点して迎えた最後の攻撃、叶芽のタームリー等で３点を返すもダブルスコアで敗戦。</t>
    <rPh sb="3" eb="4">
      <t>カイ</t>
    </rPh>
    <rPh sb="6" eb="8">
      <t>シッテン</t>
    </rPh>
    <rPh sb="10" eb="11">
      <t>ムカ</t>
    </rPh>
    <rPh sb="13" eb="15">
      <t>サイゴ</t>
    </rPh>
    <rPh sb="16" eb="18">
      <t>コウゲキ</t>
    </rPh>
    <rPh sb="19" eb="21">
      <t>カナメ</t>
    </rPh>
    <rPh sb="27" eb="28">
      <t>ナド</t>
    </rPh>
    <rPh sb="30" eb="31">
      <t>テン</t>
    </rPh>
    <rPh sb="32" eb="33">
      <t>カエ</t>
    </rPh>
    <rPh sb="42" eb="44">
      <t>ハイセン</t>
    </rPh>
    <phoneticPr fontId="1"/>
  </si>
  <si>
    <t>レンタルした駿也・龍生・慶輔の３人はちょうどよい緊張感だったのか集中して試合していたね。自分のチームでそれを見せてよ。</t>
    <rPh sb="6" eb="7">
      <t>シュン</t>
    </rPh>
    <rPh sb="7" eb="8">
      <t>ヤ</t>
    </rPh>
    <rPh sb="9" eb="11">
      <t>タツキ</t>
    </rPh>
    <rPh sb="12" eb="14">
      <t>ケイスケ</t>
    </rPh>
    <rPh sb="16" eb="17">
      <t>ニン</t>
    </rPh>
    <rPh sb="24" eb="27">
      <t>キンチョウカン</t>
    </rPh>
    <rPh sb="32" eb="34">
      <t>シュウチュウ</t>
    </rPh>
    <rPh sb="36" eb="38">
      <t>シアイ</t>
    </rPh>
    <rPh sb="44" eb="46">
      <t>ジブン</t>
    </rPh>
    <rPh sb="54" eb="55">
      <t>ミ</t>
    </rPh>
    <phoneticPr fontId="1"/>
  </si>
  <si>
    <t>それにしてもサンダースJBCさんの打線はバットが振れていた。でもそれ以前にまたしても１０四死球にエラーが７では・・・ね。</t>
    <rPh sb="17" eb="19">
      <t>ダセン</t>
    </rPh>
    <rPh sb="24" eb="25">
      <t>フ</t>
    </rPh>
    <rPh sb="34" eb="36">
      <t>イゼン</t>
    </rPh>
    <rPh sb="44" eb="47">
      <t>シシキュウ</t>
    </rPh>
    <phoneticPr fontId="1"/>
  </si>
  <si>
    <t>練習試合＠相武台小</t>
    <rPh sb="0" eb="2">
      <t>レンシュウ</t>
    </rPh>
    <rPh sb="2" eb="4">
      <t>ジアイ</t>
    </rPh>
    <rPh sb="5" eb="8">
      <t>ソウブダイ</t>
    </rPh>
    <rPh sb="8" eb="9">
      <t>ショウ</t>
    </rPh>
    <phoneticPr fontId="1"/>
  </si>
  <si>
    <t>相武台ファイターズ</t>
    <rPh sb="0" eb="3">
      <t>ソウブダイ</t>
    </rPh>
    <phoneticPr fontId="1"/>
  </si>
  <si>
    <t>×</t>
    <phoneticPr fontId="1"/>
  </si>
  <si>
    <t>【スタメン】１：真砂‐６、２：南風立‐５、３：田中‐２、４：池田‐７、５：山口‐９、６：斉藤‐１、７：本多（叶）‐８、８：本多（湊）３、９：小川‐４</t>
    <rPh sb="8" eb="10">
      <t>マサゴ</t>
    </rPh>
    <rPh sb="15" eb="18">
      <t>ハエダテ</t>
    </rPh>
    <rPh sb="23" eb="25">
      <t>タナカ</t>
    </rPh>
    <rPh sb="30" eb="32">
      <t>イケダ</t>
    </rPh>
    <rPh sb="37" eb="39">
      <t>ヤマグチ</t>
    </rPh>
    <rPh sb="44" eb="46">
      <t>サイトウ</t>
    </rPh>
    <rPh sb="51" eb="53">
      <t>ホンダ</t>
    </rPh>
    <rPh sb="54" eb="55">
      <t>カノウ</t>
    </rPh>
    <rPh sb="61" eb="63">
      <t>ホンダ</t>
    </rPh>
    <rPh sb="64" eb="65">
      <t>ミナト</t>
    </rPh>
    <rPh sb="70" eb="72">
      <t>オガワ</t>
    </rPh>
    <phoneticPr fontId="1"/>
  </si>
  <si>
    <t>【投】真砂【捕】本多（叶）【二塁打】池田、斉藤【安打】南風立×２、山口、真砂、池田、斉藤、伊藤、本多（叶）×２、本多（湊）、小川</t>
    <rPh sb="1" eb="2">
      <t>トウ</t>
    </rPh>
    <rPh sb="3" eb="5">
      <t>マサゴ</t>
    </rPh>
    <rPh sb="6" eb="7">
      <t>ホ</t>
    </rPh>
    <rPh sb="8" eb="10">
      <t>ホンダ</t>
    </rPh>
    <rPh sb="11" eb="12">
      <t>カノウ</t>
    </rPh>
    <rPh sb="14" eb="16">
      <t>ニルイ</t>
    </rPh>
    <rPh sb="18" eb="20">
      <t>イケダ</t>
    </rPh>
    <rPh sb="21" eb="23">
      <t>サイトウ</t>
    </rPh>
    <rPh sb="24" eb="26">
      <t>アンダ</t>
    </rPh>
    <rPh sb="27" eb="30">
      <t>ハエダテ</t>
    </rPh>
    <rPh sb="33" eb="35">
      <t>ヤマグチ</t>
    </rPh>
    <rPh sb="36" eb="38">
      <t>マサゴ</t>
    </rPh>
    <rPh sb="39" eb="41">
      <t>イケダ</t>
    </rPh>
    <rPh sb="42" eb="44">
      <t>サイトウ</t>
    </rPh>
    <rPh sb="45" eb="47">
      <t>イトウ</t>
    </rPh>
    <rPh sb="48" eb="50">
      <t>ホンダ</t>
    </rPh>
    <rPh sb="51" eb="52">
      <t>カノウ</t>
    </rPh>
    <rPh sb="56" eb="58">
      <t>ホンダ</t>
    </rPh>
    <rPh sb="59" eb="60">
      <t>ミナト</t>
    </rPh>
    <rPh sb="62" eb="64">
      <t>オガワ</t>
    </rPh>
    <phoneticPr fontId="1"/>
  </si>
  <si>
    <t>先発全員の１４安打。守りもエラー２個と最近では締まった内容。</t>
    <rPh sb="0" eb="2">
      <t>センパツ</t>
    </rPh>
    <rPh sb="2" eb="4">
      <t>ゼンイン</t>
    </rPh>
    <rPh sb="7" eb="9">
      <t>アンダ</t>
    </rPh>
    <rPh sb="10" eb="11">
      <t>マモ</t>
    </rPh>
    <rPh sb="17" eb="18">
      <t>コ</t>
    </rPh>
    <rPh sb="19" eb="21">
      <t>サイキン</t>
    </rPh>
    <rPh sb="23" eb="24">
      <t>シ</t>
    </rPh>
    <rPh sb="27" eb="29">
      <t>ナイヨウ</t>
    </rPh>
    <phoneticPr fontId="1"/>
  </si>
  <si>
    <t>ジュニアのみんなもやればできる。負けずに頑張っていこう。</t>
    <rPh sb="16" eb="17">
      <t>マ</t>
    </rPh>
    <rPh sb="20" eb="22">
      <t>ガンバ</t>
    </rPh>
    <phoneticPr fontId="1"/>
  </si>
  <si>
    <t>【投】斉藤【捕】田中【安打】田中×２、レオン</t>
    <rPh sb="1" eb="2">
      <t>トウ</t>
    </rPh>
    <rPh sb="3" eb="5">
      <t>サイトウ</t>
    </rPh>
    <rPh sb="6" eb="7">
      <t>ホ</t>
    </rPh>
    <rPh sb="8" eb="10">
      <t>タナカ</t>
    </rPh>
    <rPh sb="11" eb="13">
      <t>アンダ</t>
    </rPh>
    <rPh sb="14" eb="16">
      <t>タナカ</t>
    </rPh>
    <phoneticPr fontId="1"/>
  </si>
  <si>
    <t>初回四球で出たランナーを勝人が返して先制。２回の裏に連打からエラーが出て逆転される。３回表、代打レオンのタムリーで同点とするも</t>
    <rPh sb="0" eb="2">
      <t>ショカイ</t>
    </rPh>
    <rPh sb="2" eb="4">
      <t>シキュウ</t>
    </rPh>
    <rPh sb="5" eb="6">
      <t>デ</t>
    </rPh>
    <rPh sb="12" eb="14">
      <t>マサト</t>
    </rPh>
    <rPh sb="15" eb="16">
      <t>カエ</t>
    </rPh>
    <rPh sb="18" eb="20">
      <t>センセイ</t>
    </rPh>
    <rPh sb="22" eb="23">
      <t>カイ</t>
    </rPh>
    <rPh sb="24" eb="25">
      <t>ウラ</t>
    </rPh>
    <rPh sb="26" eb="28">
      <t>レンダ</t>
    </rPh>
    <rPh sb="34" eb="35">
      <t>デ</t>
    </rPh>
    <rPh sb="36" eb="38">
      <t>ギャクテン</t>
    </rPh>
    <rPh sb="43" eb="44">
      <t>カイ</t>
    </rPh>
    <rPh sb="44" eb="45">
      <t>オモテ</t>
    </rPh>
    <rPh sb="46" eb="48">
      <t>ダイダ</t>
    </rPh>
    <rPh sb="57" eb="59">
      <t>ドウテン</t>
    </rPh>
    <phoneticPr fontId="1"/>
  </si>
  <si>
    <t>○</t>
    <phoneticPr fontId="1"/>
  </si>
  <si>
    <t>練習試合＠川島町運動公園野球場</t>
    <rPh sb="0" eb="2">
      <t>レンシュウ</t>
    </rPh>
    <rPh sb="2" eb="4">
      <t>ジアイ</t>
    </rPh>
    <rPh sb="5" eb="8">
      <t>カワシママチ</t>
    </rPh>
    <rPh sb="8" eb="10">
      <t>ウンドウ</t>
    </rPh>
    <rPh sb="10" eb="12">
      <t>コウエン</t>
    </rPh>
    <rPh sb="12" eb="15">
      <t>ヤキュウジョウ</t>
    </rPh>
    <phoneticPr fontId="1"/>
  </si>
  <si>
    <t>【投】田中【捕】真砂【本塁打】三澤【三塁打】池田【二塁打】三澤【安打】南風立、斉藤、真砂、山口</t>
    <rPh sb="1" eb="2">
      <t>トウ</t>
    </rPh>
    <rPh sb="3" eb="5">
      <t>タナカ</t>
    </rPh>
    <rPh sb="6" eb="7">
      <t>ホ</t>
    </rPh>
    <rPh sb="8" eb="10">
      <t>マサゴ</t>
    </rPh>
    <rPh sb="11" eb="14">
      <t>ホンルイダ</t>
    </rPh>
    <rPh sb="15" eb="17">
      <t>ミサワ</t>
    </rPh>
    <rPh sb="18" eb="21">
      <t>サンルイダ</t>
    </rPh>
    <rPh sb="22" eb="24">
      <t>イケダ</t>
    </rPh>
    <rPh sb="25" eb="28">
      <t>ニルイダ</t>
    </rPh>
    <rPh sb="29" eb="31">
      <t>ミサワ</t>
    </rPh>
    <rPh sb="32" eb="34">
      <t>アンダ</t>
    </rPh>
    <rPh sb="35" eb="38">
      <t>ハエダテ</t>
    </rPh>
    <rPh sb="39" eb="41">
      <t>サイトウ</t>
    </rPh>
    <rPh sb="42" eb="44">
      <t>マサゴ</t>
    </rPh>
    <rPh sb="45" eb="47">
      <t>ヤマグチ</t>
    </rPh>
    <phoneticPr fontId="1"/>
  </si>
  <si>
    <t>前回負けた川島イーグルスさんとリターンマッチ。初回ヒットで出たランナーを大希のスリーベースで返して先制すると、エラーを挟んで</t>
    <rPh sb="0" eb="2">
      <t>ゼンカイ</t>
    </rPh>
    <rPh sb="2" eb="3">
      <t>マ</t>
    </rPh>
    <rPh sb="5" eb="7">
      <t>カワシマ</t>
    </rPh>
    <rPh sb="23" eb="25">
      <t>ショカイ</t>
    </rPh>
    <rPh sb="29" eb="30">
      <t>デ</t>
    </rPh>
    <rPh sb="36" eb="38">
      <t>ハルキ</t>
    </rPh>
    <rPh sb="46" eb="47">
      <t>カエ</t>
    </rPh>
    <rPh sb="49" eb="51">
      <t>センセイ</t>
    </rPh>
    <rPh sb="59" eb="60">
      <t>ハサ</t>
    </rPh>
    <phoneticPr fontId="1"/>
  </si>
  <si>
    <t>元成・慶輔の連打で５点。１・２回にマズイ守りもあり同点とされた３回表、ヒットとエラーでランナーを溜めると慶輔の一振り（祝初本塁打）</t>
    <rPh sb="0" eb="2">
      <t>モトナリ</t>
    </rPh>
    <rPh sb="3" eb="5">
      <t>ケイスケ</t>
    </rPh>
    <rPh sb="6" eb="8">
      <t>レンダ</t>
    </rPh>
    <rPh sb="10" eb="11">
      <t>テン</t>
    </rPh>
    <rPh sb="15" eb="16">
      <t>カイ</t>
    </rPh>
    <rPh sb="20" eb="21">
      <t>マモ</t>
    </rPh>
    <rPh sb="25" eb="27">
      <t>ドウテン</t>
    </rPh>
    <rPh sb="32" eb="33">
      <t>カイ</t>
    </rPh>
    <rPh sb="33" eb="34">
      <t>オモテ</t>
    </rPh>
    <rPh sb="48" eb="49">
      <t>タ</t>
    </rPh>
    <rPh sb="52" eb="54">
      <t>ケイスケ</t>
    </rPh>
    <rPh sb="55" eb="57">
      <t>ヒトフ</t>
    </rPh>
    <rPh sb="59" eb="60">
      <t>シュク</t>
    </rPh>
    <rPh sb="60" eb="61">
      <t>ハツ</t>
    </rPh>
    <rPh sb="61" eb="64">
      <t>ホンルイダ</t>
    </rPh>
    <phoneticPr fontId="1"/>
  </si>
  <si>
    <t>で３点差と突き放す。</t>
    <rPh sb="2" eb="4">
      <t>テンサ</t>
    </rPh>
    <rPh sb="5" eb="6">
      <t>ツ</t>
    </rPh>
    <rPh sb="7" eb="8">
      <t>ハナ</t>
    </rPh>
    <phoneticPr fontId="1"/>
  </si>
  <si>
    <t>４回にも追加点をあげると力が入ったのか、勝人が突然制球をみだし２点を奪われるも逃げ切った。ヒヤヒヤだったがなんとか雪辱を果たした。</t>
    <rPh sb="1" eb="2">
      <t>カイ</t>
    </rPh>
    <rPh sb="4" eb="6">
      <t>ツイカ</t>
    </rPh>
    <rPh sb="6" eb="7">
      <t>テン</t>
    </rPh>
    <rPh sb="12" eb="13">
      <t>チカラ</t>
    </rPh>
    <rPh sb="14" eb="15">
      <t>ハイ</t>
    </rPh>
    <rPh sb="20" eb="22">
      <t>マサト</t>
    </rPh>
    <rPh sb="23" eb="25">
      <t>トツゼン</t>
    </rPh>
    <rPh sb="25" eb="27">
      <t>セイキュウ</t>
    </rPh>
    <rPh sb="32" eb="33">
      <t>テン</t>
    </rPh>
    <rPh sb="34" eb="35">
      <t>ウバ</t>
    </rPh>
    <rPh sb="39" eb="40">
      <t>ニ</t>
    </rPh>
    <rPh sb="41" eb="42">
      <t>キ</t>
    </rPh>
    <rPh sb="57" eb="59">
      <t>セツジョク</t>
    </rPh>
    <rPh sb="60" eb="61">
      <t>ハ</t>
    </rPh>
    <phoneticPr fontId="1"/>
  </si>
  <si>
    <t>レギュラーの素晴らしい内容に感化されたか、よく集中していたし声も出ていた。君達の先輩は凄かったね？</t>
    <rPh sb="6" eb="8">
      <t>スバ</t>
    </rPh>
    <rPh sb="11" eb="13">
      <t>ナイヨウ</t>
    </rPh>
    <rPh sb="14" eb="16">
      <t>カンカ</t>
    </rPh>
    <rPh sb="23" eb="25">
      <t>シュウチュウ</t>
    </rPh>
    <rPh sb="30" eb="31">
      <t>コエ</t>
    </rPh>
    <rPh sb="32" eb="33">
      <t>デ</t>
    </rPh>
    <rPh sb="37" eb="38">
      <t>キミ</t>
    </rPh>
    <rPh sb="38" eb="39">
      <t>タチ</t>
    </rPh>
    <rPh sb="40" eb="42">
      <t>センパイ</t>
    </rPh>
    <rPh sb="43" eb="44">
      <t>スゴ</t>
    </rPh>
    <phoneticPr fontId="1"/>
  </si>
  <si>
    <t>練習試合＠谷口台小</t>
    <rPh sb="0" eb="2">
      <t>レンシュウ</t>
    </rPh>
    <rPh sb="2" eb="4">
      <t>ジアイ</t>
    </rPh>
    <rPh sb="5" eb="7">
      <t>タニグチ</t>
    </rPh>
    <rPh sb="7" eb="8">
      <t>ダイ</t>
    </rPh>
    <rPh sb="8" eb="9">
      <t>ショウ</t>
    </rPh>
    <phoneticPr fontId="1"/>
  </si>
  <si>
    <t>【スタメン】１：真砂‐１、２：南風立‐４、３：田中‐６、４：池田‐７、５：本多（叶）‐２、６：斉藤‐５、７：山口‐９、８：伊藤‐８、９：本多（湊）‐３</t>
    <rPh sb="8" eb="10">
      <t>マサゴ</t>
    </rPh>
    <rPh sb="15" eb="18">
      <t>ハエダテ</t>
    </rPh>
    <rPh sb="23" eb="25">
      <t>タナカ</t>
    </rPh>
    <rPh sb="30" eb="32">
      <t>イケダ</t>
    </rPh>
    <rPh sb="37" eb="39">
      <t>ホンダ</t>
    </rPh>
    <rPh sb="40" eb="41">
      <t>カノウ</t>
    </rPh>
    <rPh sb="47" eb="49">
      <t>サイトウ</t>
    </rPh>
    <rPh sb="54" eb="56">
      <t>ヤマグチ</t>
    </rPh>
    <rPh sb="61" eb="63">
      <t>イトウ</t>
    </rPh>
    <rPh sb="68" eb="70">
      <t>ホンダ</t>
    </rPh>
    <rPh sb="71" eb="72">
      <t>ミナト</t>
    </rPh>
    <phoneticPr fontId="1"/>
  </si>
  <si>
    <t>【スタメン】１：真砂‐２、２：南風立‐６、３：田中‐１、４：池田‐７、５：山口‐９、６：斉藤‐４、７：三澤‐５、８：本多（叶）‐８、９：本多（湊）‐３</t>
    <rPh sb="8" eb="10">
      <t>マサゴ</t>
    </rPh>
    <rPh sb="15" eb="18">
      <t>ハエダテ</t>
    </rPh>
    <rPh sb="23" eb="25">
      <t>タナカ</t>
    </rPh>
    <rPh sb="30" eb="32">
      <t>イケダ</t>
    </rPh>
    <rPh sb="37" eb="39">
      <t>ヤマグチ</t>
    </rPh>
    <rPh sb="44" eb="46">
      <t>サイトウ</t>
    </rPh>
    <rPh sb="51" eb="53">
      <t>ミサワ</t>
    </rPh>
    <rPh sb="58" eb="60">
      <t>ホンダ</t>
    </rPh>
    <rPh sb="61" eb="62">
      <t>カノウ</t>
    </rPh>
    <rPh sb="68" eb="70">
      <t>ホンダ</t>
    </rPh>
    <rPh sb="71" eb="72">
      <t>ミナト</t>
    </rPh>
    <phoneticPr fontId="1"/>
  </si>
  <si>
    <t>【スタメン】１：真砂‐６、２：南風立‐４、３：田中‐２、４：稲田‐７、５：山口‐９、６：三澤‐５、７：斉藤‐１、８：本多（叶）‐８、９：本多（湊）‐３</t>
    <rPh sb="8" eb="10">
      <t>マサゴ</t>
    </rPh>
    <rPh sb="15" eb="18">
      <t>ハエダテ</t>
    </rPh>
    <rPh sb="23" eb="25">
      <t>タナカ</t>
    </rPh>
    <rPh sb="30" eb="32">
      <t>イナダ</t>
    </rPh>
    <rPh sb="37" eb="39">
      <t>ヤマグチ</t>
    </rPh>
    <rPh sb="44" eb="46">
      <t>ミサワ</t>
    </rPh>
    <rPh sb="51" eb="53">
      <t>サイトウ</t>
    </rPh>
    <rPh sb="58" eb="60">
      <t>ホンダ</t>
    </rPh>
    <rPh sb="61" eb="62">
      <t>カノウ</t>
    </rPh>
    <rPh sb="68" eb="70">
      <t>ホンダ</t>
    </rPh>
    <rPh sb="71" eb="72">
      <t>ミナト</t>
    </rPh>
    <phoneticPr fontId="1"/>
  </si>
  <si>
    <t>【スタメン】１：南風立‐６、２：山口‐９、３：真砂‐１、４：池田‐７、５：斉藤‐５、６：伊藤‐８、７：本多（叶）‐２、８：本多（湊）‐３、９：小川‐４</t>
    <rPh sb="8" eb="11">
      <t>ハエダテ</t>
    </rPh>
    <rPh sb="16" eb="18">
      <t>ヤマグチ</t>
    </rPh>
    <rPh sb="23" eb="25">
      <t>マサゴ</t>
    </rPh>
    <rPh sb="30" eb="32">
      <t>イケダ</t>
    </rPh>
    <rPh sb="37" eb="39">
      <t>サイトウ</t>
    </rPh>
    <rPh sb="44" eb="46">
      <t>イトウ</t>
    </rPh>
    <rPh sb="51" eb="53">
      <t>ホンダ</t>
    </rPh>
    <rPh sb="54" eb="55">
      <t>カノウ</t>
    </rPh>
    <rPh sb="61" eb="63">
      <t>ホンダ</t>
    </rPh>
    <rPh sb="64" eb="65">
      <t>ミナト</t>
    </rPh>
    <rPh sb="71" eb="73">
      <t>オガワ</t>
    </rPh>
    <phoneticPr fontId="1"/>
  </si>
  <si>
    <t>鶴の原ヤングノーブル</t>
    <rPh sb="0" eb="1">
      <t>ツル</t>
    </rPh>
    <rPh sb="2" eb="3">
      <t>ハラ</t>
    </rPh>
    <phoneticPr fontId="1"/>
  </si>
  <si>
    <t>【投】真砂【捕】本多（叶）【二塁打】田中、南風立、真砂【安打】田中×２、本多（叶）×２、伊藤、真砂、本多（湊）南風立、小川、斉藤、良知、</t>
    <rPh sb="1" eb="2">
      <t>トウ</t>
    </rPh>
    <rPh sb="3" eb="5">
      <t>マサゴ</t>
    </rPh>
    <rPh sb="6" eb="7">
      <t>ホ</t>
    </rPh>
    <rPh sb="8" eb="10">
      <t>ホンダ</t>
    </rPh>
    <rPh sb="11" eb="12">
      <t>カノウ</t>
    </rPh>
    <rPh sb="14" eb="17">
      <t>ニルイダ</t>
    </rPh>
    <rPh sb="18" eb="20">
      <t>タナカ</t>
    </rPh>
    <rPh sb="21" eb="24">
      <t>ハエダテ</t>
    </rPh>
    <rPh sb="25" eb="27">
      <t>マサゴ</t>
    </rPh>
    <rPh sb="28" eb="30">
      <t>アンダ</t>
    </rPh>
    <rPh sb="31" eb="33">
      <t>タナカ</t>
    </rPh>
    <rPh sb="36" eb="38">
      <t>ホンダ</t>
    </rPh>
    <rPh sb="39" eb="40">
      <t>カノウ</t>
    </rPh>
    <rPh sb="44" eb="46">
      <t>イトウ</t>
    </rPh>
    <rPh sb="47" eb="49">
      <t>マサゴ</t>
    </rPh>
    <rPh sb="50" eb="52">
      <t>ホンダ</t>
    </rPh>
    <rPh sb="53" eb="54">
      <t>ミナト</t>
    </rPh>
    <rPh sb="55" eb="58">
      <t>ハエダテ</t>
    </rPh>
    <rPh sb="59" eb="61">
      <t>オガワ</t>
    </rPh>
    <rPh sb="62" eb="64">
      <t>サイトウ</t>
    </rPh>
    <rPh sb="65" eb="67">
      <t>ラチ</t>
    </rPh>
    <phoneticPr fontId="1"/>
  </si>
  <si>
    <t>この日も打線は１４安打と好調を維持。しかしなにより良かったのは走塁面。積極的に次の塁を狙っていた。</t>
    <rPh sb="2" eb="3">
      <t>ヒ</t>
    </rPh>
    <rPh sb="4" eb="6">
      <t>ダセン</t>
    </rPh>
    <rPh sb="9" eb="11">
      <t>アンダ</t>
    </rPh>
    <rPh sb="12" eb="13">
      <t>コウ</t>
    </rPh>
    <rPh sb="13" eb="14">
      <t>チョウ</t>
    </rPh>
    <rPh sb="15" eb="17">
      <t>イジ</t>
    </rPh>
    <rPh sb="25" eb="26">
      <t>ヨ</t>
    </rPh>
    <rPh sb="31" eb="33">
      <t>ソウルイ</t>
    </rPh>
    <rPh sb="33" eb="34">
      <t>メン</t>
    </rPh>
    <rPh sb="35" eb="38">
      <t>セッキョクテキ</t>
    </rPh>
    <rPh sb="39" eb="40">
      <t>ツギ</t>
    </rPh>
    <rPh sb="41" eb="42">
      <t>ルイ</t>
    </rPh>
    <rPh sb="43" eb="44">
      <t>ネラ</t>
    </rPh>
    <phoneticPr fontId="1"/>
  </si>
  <si>
    <t>若干暴走気味なのもいくつかあったけど・・・</t>
    <rPh sb="0" eb="2">
      <t>ジャッカン</t>
    </rPh>
    <rPh sb="2" eb="4">
      <t>ボウソウ</t>
    </rPh>
    <rPh sb="4" eb="6">
      <t>ギミ</t>
    </rPh>
    <phoneticPr fontId="1"/>
  </si>
  <si>
    <t>守りも四死球３・エラーは１とまずます。杉田杯に向けて順調かな？</t>
    <rPh sb="0" eb="1">
      <t>マモ</t>
    </rPh>
    <rPh sb="3" eb="6">
      <t>シシキュウ</t>
    </rPh>
    <rPh sb="19" eb="21">
      <t>スギタ</t>
    </rPh>
    <rPh sb="21" eb="22">
      <t>ハイ</t>
    </rPh>
    <rPh sb="23" eb="24">
      <t>ム</t>
    </rPh>
    <rPh sb="26" eb="28">
      <t>ジュンチョウ</t>
    </rPh>
    <phoneticPr fontId="1"/>
  </si>
  <si>
    <t>その裏２アウトランナー２塁から右中間を破られサヨナラ負け。</t>
    <rPh sb="2" eb="3">
      <t>ウラ</t>
    </rPh>
    <rPh sb="12" eb="13">
      <t>ルイ</t>
    </rPh>
    <rPh sb="15" eb="18">
      <t>ウチュウカン</t>
    </rPh>
    <rPh sb="19" eb="20">
      <t>ヤブ</t>
    </rPh>
    <rPh sb="26" eb="27">
      <t>マ</t>
    </rPh>
    <phoneticPr fontId="1"/>
  </si>
  <si>
    <t>イエロースネークス</t>
    <phoneticPr fontId="1"/>
  </si>
  <si>
    <t>【投】斉藤（３）、田中（１）、真砂（１）【捕】田中（４）真砂（１）【二塁打】山口【安打】田中、本多（叶）</t>
    <rPh sb="1" eb="2">
      <t>トウ</t>
    </rPh>
    <rPh sb="3" eb="5">
      <t>サイトウ</t>
    </rPh>
    <rPh sb="9" eb="11">
      <t>タナカ</t>
    </rPh>
    <rPh sb="15" eb="17">
      <t>マサゴ</t>
    </rPh>
    <rPh sb="21" eb="22">
      <t>ホ</t>
    </rPh>
    <rPh sb="23" eb="25">
      <t>タナカ</t>
    </rPh>
    <rPh sb="28" eb="30">
      <t>マサゴ</t>
    </rPh>
    <rPh sb="34" eb="36">
      <t>ニルイ</t>
    </rPh>
    <rPh sb="38" eb="40">
      <t>ヤマグチ</t>
    </rPh>
    <rPh sb="41" eb="43">
      <t>アンダ</t>
    </rPh>
    <rPh sb="44" eb="46">
      <t>タナカ</t>
    </rPh>
    <rPh sb="45" eb="46">
      <t>イナダ</t>
    </rPh>
    <rPh sb="47" eb="49">
      <t>ホンダ</t>
    </rPh>
    <rPh sb="50" eb="51">
      <t>カノウ</t>
    </rPh>
    <phoneticPr fontId="1"/>
  </si>
  <si>
    <t>レギュラーの春季大会１回戦を応援後の試合。レギュラーの劇的な勝利に力を貰ったのか、初回先頭から５連打の猛攻で終わってみれば</t>
    <rPh sb="6" eb="8">
      <t>シュンキ</t>
    </rPh>
    <rPh sb="8" eb="10">
      <t>タイカイ</t>
    </rPh>
    <rPh sb="11" eb="13">
      <t>カイセン</t>
    </rPh>
    <rPh sb="14" eb="16">
      <t>オウエン</t>
    </rPh>
    <rPh sb="16" eb="17">
      <t>ゴ</t>
    </rPh>
    <rPh sb="18" eb="20">
      <t>シアイ</t>
    </rPh>
    <rPh sb="27" eb="29">
      <t>ゲキテキ</t>
    </rPh>
    <rPh sb="30" eb="32">
      <t>ショウリ</t>
    </rPh>
    <rPh sb="33" eb="34">
      <t>チカラ</t>
    </rPh>
    <rPh sb="35" eb="36">
      <t>モラ</t>
    </rPh>
    <rPh sb="41" eb="43">
      <t>ショカイ</t>
    </rPh>
    <rPh sb="43" eb="45">
      <t>セントウ</t>
    </rPh>
    <rPh sb="48" eb="50">
      <t>レンダ</t>
    </rPh>
    <rPh sb="51" eb="53">
      <t>モウコウ</t>
    </rPh>
    <rPh sb="54" eb="55">
      <t>オ</t>
    </rPh>
    <phoneticPr fontId="1"/>
  </si>
  <si>
    <t>【スタメン】１：三澤‐５、２：伊藤‐８、３：南風立‐３、４：稲田‐２、５：本多（湊）‐３、６：小川‐６、７：良知‐４、８：レオン‐７、９：真島‐９</t>
    <rPh sb="8" eb="10">
      <t>ミサワ</t>
    </rPh>
    <rPh sb="15" eb="17">
      <t>イトウ</t>
    </rPh>
    <rPh sb="22" eb="25">
      <t>ハエダテ</t>
    </rPh>
    <rPh sb="30" eb="32">
      <t>イナダ</t>
    </rPh>
    <rPh sb="37" eb="39">
      <t>ホンダ</t>
    </rPh>
    <rPh sb="40" eb="41">
      <t>ミナト</t>
    </rPh>
    <rPh sb="47" eb="49">
      <t>オガワ</t>
    </rPh>
    <rPh sb="54" eb="56">
      <t>ラチ</t>
    </rPh>
    <rPh sb="69" eb="71">
      <t>マジマ</t>
    </rPh>
    <phoneticPr fontId="1"/>
  </si>
  <si>
    <t>【投】南風立【捕】稲田【三塁打】三澤【二塁打】本多（湊）【安打】レオン、稲田×２、本多（湊）、小川×２、良知、三澤</t>
    <rPh sb="1" eb="2">
      <t>トウ</t>
    </rPh>
    <rPh sb="3" eb="6">
      <t>ハエダテ</t>
    </rPh>
    <rPh sb="7" eb="8">
      <t>ホ</t>
    </rPh>
    <rPh sb="9" eb="11">
      <t>イナダ</t>
    </rPh>
    <rPh sb="12" eb="15">
      <t>サンルイダ</t>
    </rPh>
    <rPh sb="14" eb="15">
      <t>ダ</t>
    </rPh>
    <rPh sb="16" eb="18">
      <t>ミサワ</t>
    </rPh>
    <rPh sb="19" eb="21">
      <t>ニルイ</t>
    </rPh>
    <rPh sb="23" eb="25">
      <t>ホンダ</t>
    </rPh>
    <rPh sb="26" eb="27">
      <t>ミナト</t>
    </rPh>
    <rPh sb="29" eb="31">
      <t>アンダ</t>
    </rPh>
    <rPh sb="36" eb="38">
      <t>イナダ</t>
    </rPh>
    <rPh sb="41" eb="43">
      <t>ホンダ</t>
    </rPh>
    <rPh sb="44" eb="45">
      <t>ミナト</t>
    </rPh>
    <rPh sb="47" eb="49">
      <t>オガワ</t>
    </rPh>
    <rPh sb="52" eb="54">
      <t>ラチ</t>
    </rPh>
    <rPh sb="55" eb="57">
      <t>ミサワ</t>
    </rPh>
    <phoneticPr fontId="1"/>
  </si>
  <si>
    <t>一巡したら交代のわかば杯ルール。この試合は打線が１１安打と爆発。初回は相手のエラーとヒット２本で７点。</t>
    <rPh sb="0" eb="2">
      <t>イチジュン</t>
    </rPh>
    <rPh sb="5" eb="7">
      <t>コウタイ</t>
    </rPh>
    <rPh sb="11" eb="12">
      <t>ハイ</t>
    </rPh>
    <rPh sb="18" eb="20">
      <t>シアイ</t>
    </rPh>
    <rPh sb="21" eb="23">
      <t>ダセン</t>
    </rPh>
    <rPh sb="26" eb="28">
      <t>アンダ</t>
    </rPh>
    <rPh sb="29" eb="31">
      <t>バクハツ</t>
    </rPh>
    <rPh sb="32" eb="34">
      <t>ショカイ</t>
    </rPh>
    <rPh sb="35" eb="37">
      <t>アイテ</t>
    </rPh>
    <rPh sb="46" eb="47">
      <t>ホン</t>
    </rPh>
    <rPh sb="49" eb="50">
      <t>テン</t>
    </rPh>
    <phoneticPr fontId="1"/>
  </si>
  <si>
    <t>イエロースネークス</t>
    <phoneticPr fontId="1"/>
  </si>
  <si>
    <t>竹園シャークス</t>
    <rPh sb="0" eb="1">
      <t>タケ</t>
    </rPh>
    <rPh sb="1" eb="2">
      <t>ソノ</t>
    </rPh>
    <phoneticPr fontId="1"/>
  </si>
  <si>
    <t>【スタメン】１：伊藤‐９、２：南風立‐４、３：田中‐２、４：真砂‐６、５：池田‐７、６：本多（叶）‐８、７：三澤‐５、８：斉藤‐１、９：本多（湊）‐３</t>
    <rPh sb="8" eb="10">
      <t>イトウ</t>
    </rPh>
    <rPh sb="15" eb="18">
      <t>ハエダテ</t>
    </rPh>
    <rPh sb="23" eb="25">
      <t>タナカ</t>
    </rPh>
    <rPh sb="30" eb="32">
      <t>マサゴ</t>
    </rPh>
    <rPh sb="37" eb="39">
      <t>イケダ</t>
    </rPh>
    <rPh sb="44" eb="46">
      <t>ホンダ</t>
    </rPh>
    <rPh sb="47" eb="48">
      <t>カノウ</t>
    </rPh>
    <rPh sb="54" eb="56">
      <t>ミサワ</t>
    </rPh>
    <rPh sb="61" eb="63">
      <t>サイトウ</t>
    </rPh>
    <rPh sb="68" eb="70">
      <t>ホンダ</t>
    </rPh>
    <rPh sb="71" eb="72">
      <t>ミナト</t>
    </rPh>
    <phoneticPr fontId="1"/>
  </si>
  <si>
    <t>【投】斉藤【捕】田中【二塁打】南風立【安打】伊藤×２</t>
    <rPh sb="1" eb="2">
      <t>トウ</t>
    </rPh>
    <rPh sb="3" eb="5">
      <t>サイトウ</t>
    </rPh>
    <rPh sb="6" eb="7">
      <t>ホ</t>
    </rPh>
    <rPh sb="8" eb="10">
      <t>タナカ</t>
    </rPh>
    <rPh sb="11" eb="13">
      <t>ニルイ</t>
    </rPh>
    <rPh sb="15" eb="18">
      <t>ハエダテ</t>
    </rPh>
    <rPh sb="19" eb="21">
      <t>アンダ</t>
    </rPh>
    <rPh sb="22" eb="24">
      <t>イトウ</t>
    </rPh>
    <phoneticPr fontId="1"/>
  </si>
  <si>
    <t>杉田杯初戦。初回駿也がバントヒットで出ると２盗・３盗にワイルドピッチで快足を飛ばし４球で先制。その裏、２アウト３塁とされるが</t>
    <rPh sb="0" eb="2">
      <t>スギタ</t>
    </rPh>
    <rPh sb="2" eb="3">
      <t>ハイ</t>
    </rPh>
    <rPh sb="3" eb="5">
      <t>ショセン</t>
    </rPh>
    <rPh sb="6" eb="8">
      <t>ショカイ</t>
    </rPh>
    <rPh sb="8" eb="9">
      <t>シュン</t>
    </rPh>
    <rPh sb="9" eb="10">
      <t>ヤ</t>
    </rPh>
    <rPh sb="18" eb="19">
      <t>デ</t>
    </rPh>
    <rPh sb="22" eb="23">
      <t>トウ</t>
    </rPh>
    <rPh sb="25" eb="26">
      <t>トウ</t>
    </rPh>
    <rPh sb="35" eb="37">
      <t>カイソク</t>
    </rPh>
    <rPh sb="38" eb="39">
      <t>ト</t>
    </rPh>
    <rPh sb="42" eb="43">
      <t>キュウ</t>
    </rPh>
    <rPh sb="44" eb="46">
      <t>センセイ</t>
    </rPh>
    <rPh sb="49" eb="50">
      <t>ウラ</t>
    </rPh>
    <rPh sb="56" eb="57">
      <t>ルイ</t>
    </rPh>
    <phoneticPr fontId="1"/>
  </si>
  <si>
    <t>次打者を投ゴロに打ち取りチェンジ・・・と思いきや慌てたのか緊張していたのかまさかの１塁悪送球。さらにワイルドピッチで逆転される。</t>
    <rPh sb="0" eb="1">
      <t>ジ</t>
    </rPh>
    <rPh sb="1" eb="3">
      <t>ダシャ</t>
    </rPh>
    <rPh sb="4" eb="5">
      <t>トウ</t>
    </rPh>
    <rPh sb="8" eb="9">
      <t>ウ</t>
    </rPh>
    <rPh sb="10" eb="11">
      <t>ト</t>
    </rPh>
    <rPh sb="20" eb="21">
      <t>オモ</t>
    </rPh>
    <rPh sb="24" eb="25">
      <t>アワ</t>
    </rPh>
    <rPh sb="29" eb="31">
      <t>キンチョウ</t>
    </rPh>
    <rPh sb="42" eb="43">
      <t>ルイ</t>
    </rPh>
    <rPh sb="43" eb="44">
      <t>アク</t>
    </rPh>
    <rPh sb="44" eb="46">
      <t>ソウキュウ</t>
    </rPh>
    <rPh sb="58" eb="60">
      <t>ギャクテン</t>
    </rPh>
    <phoneticPr fontId="1"/>
  </si>
  <si>
    <t>で一挙に５点。</t>
    <rPh sb="1" eb="3">
      <t>イッキョ</t>
    </rPh>
    <rPh sb="5" eb="6">
      <t>テン</t>
    </rPh>
    <phoneticPr fontId="1"/>
  </si>
  <si>
    <t>２回の裏にエラーから１点を返されるも、３回にも５点を追加し白星発進。</t>
    <rPh sb="1" eb="2">
      <t>カイ</t>
    </rPh>
    <rPh sb="3" eb="4">
      <t>ウラ</t>
    </rPh>
    <rPh sb="11" eb="12">
      <t>テン</t>
    </rPh>
    <rPh sb="13" eb="14">
      <t>カエ</t>
    </rPh>
    <rPh sb="20" eb="21">
      <t>カイ</t>
    </rPh>
    <rPh sb="24" eb="25">
      <t>テン</t>
    </rPh>
    <rPh sb="26" eb="28">
      <t>ツイカ</t>
    </rPh>
    <rPh sb="29" eb="31">
      <t>シロボシ</t>
    </rPh>
    <rPh sb="31" eb="33">
      <t>ハッシン</t>
    </rPh>
    <phoneticPr fontId="1"/>
  </si>
  <si>
    <t>わかば杯＠新橋小</t>
    <rPh sb="3" eb="4">
      <t>ハイ</t>
    </rPh>
    <rPh sb="5" eb="7">
      <t>シンバシ</t>
    </rPh>
    <rPh sb="7" eb="8">
      <t>ショウ</t>
    </rPh>
    <phoneticPr fontId="1"/>
  </si>
  <si>
    <t>杉田杯予選リーグ＠及川球場</t>
    <rPh sb="0" eb="2">
      <t>スギタ</t>
    </rPh>
    <rPh sb="2" eb="3">
      <t>ハイ</t>
    </rPh>
    <rPh sb="3" eb="5">
      <t>ヨセン</t>
    </rPh>
    <rPh sb="9" eb="11">
      <t>オイカワ</t>
    </rPh>
    <rPh sb="11" eb="13">
      <t>キュウジョウ</t>
    </rPh>
    <phoneticPr fontId="1"/>
  </si>
  <si>
    <t>イエロースネークス</t>
    <phoneticPr fontId="1"/>
  </si>
  <si>
    <t>上柏尾コンドルズ</t>
    <rPh sb="0" eb="1">
      <t>カミ</t>
    </rPh>
    <rPh sb="1" eb="3">
      <t>カシオ</t>
    </rPh>
    <phoneticPr fontId="1"/>
  </si>
  <si>
    <t>【スタメン】１：伊藤‐７、２：南風立‐６、３：田中‐２、４：真砂‐１、５：本多（叶）‐８、６：三澤‐５、７：山口‐９、８：斉藤‐４、９：本多（湊）‐３</t>
    <rPh sb="8" eb="10">
      <t>イトウ</t>
    </rPh>
    <rPh sb="15" eb="18">
      <t>ハエダテ</t>
    </rPh>
    <rPh sb="23" eb="25">
      <t>タナカ</t>
    </rPh>
    <rPh sb="30" eb="32">
      <t>マサゴ</t>
    </rPh>
    <rPh sb="37" eb="39">
      <t>ホンダ</t>
    </rPh>
    <rPh sb="40" eb="41">
      <t>カノウ</t>
    </rPh>
    <rPh sb="47" eb="49">
      <t>ミサワ</t>
    </rPh>
    <rPh sb="54" eb="56">
      <t>ヤマグチ</t>
    </rPh>
    <rPh sb="61" eb="63">
      <t>サイトウ</t>
    </rPh>
    <rPh sb="68" eb="70">
      <t>ホンダ</t>
    </rPh>
    <rPh sb="71" eb="72">
      <t>ミナト</t>
    </rPh>
    <phoneticPr fontId="1"/>
  </si>
  <si>
    <t>【投】真砂【捕】田中【二塁打】本多（叶）【安打】南風立×２、真砂×２、田中、本多（叶）</t>
    <rPh sb="1" eb="2">
      <t>トウ</t>
    </rPh>
    <rPh sb="3" eb="5">
      <t>マサゴ</t>
    </rPh>
    <rPh sb="6" eb="7">
      <t>ホ</t>
    </rPh>
    <rPh sb="8" eb="10">
      <t>タナカ</t>
    </rPh>
    <rPh sb="11" eb="13">
      <t>ニルイ</t>
    </rPh>
    <rPh sb="15" eb="17">
      <t>ホンダ</t>
    </rPh>
    <rPh sb="18" eb="19">
      <t>カノウ</t>
    </rPh>
    <rPh sb="21" eb="23">
      <t>アンダ</t>
    </rPh>
    <rPh sb="24" eb="27">
      <t>ハエダテ</t>
    </rPh>
    <rPh sb="30" eb="32">
      <t>マサゴ</t>
    </rPh>
    <rPh sb="35" eb="37">
      <t>タナカ</t>
    </rPh>
    <rPh sb="38" eb="40">
      <t>ホンダ</t>
    </rPh>
    <rPh sb="41" eb="42">
      <t>カノウ</t>
    </rPh>
    <phoneticPr fontId="1"/>
  </si>
  <si>
    <t>この回３点を返す。</t>
    <rPh sb="2" eb="3">
      <t>カイ</t>
    </rPh>
    <rPh sb="4" eb="5">
      <t>テン</t>
    </rPh>
    <rPh sb="6" eb="7">
      <t>カエ</t>
    </rPh>
    <phoneticPr fontId="1"/>
  </si>
  <si>
    <t>４回の表、相手の速球派投手に慣れてきたところで投手交代されこの回無得点。なんとか抑えたい４回裏、痛いミスが出て２点を献上。</t>
    <rPh sb="1" eb="2">
      <t>カイ</t>
    </rPh>
    <rPh sb="3" eb="4">
      <t>オモテ</t>
    </rPh>
    <rPh sb="5" eb="7">
      <t>アイテ</t>
    </rPh>
    <rPh sb="8" eb="10">
      <t>ソッキュウ</t>
    </rPh>
    <rPh sb="10" eb="11">
      <t>ハ</t>
    </rPh>
    <rPh sb="11" eb="13">
      <t>トウシュ</t>
    </rPh>
    <rPh sb="14" eb="15">
      <t>ナ</t>
    </rPh>
    <rPh sb="23" eb="25">
      <t>トウシュ</t>
    </rPh>
    <rPh sb="25" eb="27">
      <t>コウタイ</t>
    </rPh>
    <rPh sb="31" eb="32">
      <t>カイ</t>
    </rPh>
    <rPh sb="32" eb="35">
      <t>ムトクテン</t>
    </rPh>
    <rPh sb="40" eb="41">
      <t>オサ</t>
    </rPh>
    <rPh sb="45" eb="46">
      <t>カイ</t>
    </rPh>
    <rPh sb="46" eb="47">
      <t>ウラ</t>
    </rPh>
    <rPh sb="48" eb="49">
      <t>イタ</t>
    </rPh>
    <rPh sb="53" eb="54">
      <t>デ</t>
    </rPh>
    <rPh sb="56" eb="57">
      <t>テン</t>
    </rPh>
    <rPh sb="58" eb="60">
      <t>ケンジョウ</t>
    </rPh>
    <phoneticPr fontId="1"/>
  </si>
  <si>
    <t>後半はイエローペースだったが序盤の失点が大きすぎた。四死球４・エラー７。これにバッテリーエラーを加えるととんでもないことに。</t>
    <rPh sb="0" eb="2">
      <t>コウハン</t>
    </rPh>
    <rPh sb="14" eb="16">
      <t>ジョバン</t>
    </rPh>
    <rPh sb="17" eb="19">
      <t>シッテン</t>
    </rPh>
    <rPh sb="20" eb="21">
      <t>オオ</t>
    </rPh>
    <rPh sb="26" eb="29">
      <t>シシキュウ</t>
    </rPh>
    <rPh sb="48" eb="49">
      <t>クワ</t>
    </rPh>
    <phoneticPr fontId="1"/>
  </si>
  <si>
    <t>早朝からの遠征は初めてだったかもしれないけど言い訳にはならない。大いに反省すべし。</t>
    <rPh sb="0" eb="2">
      <t>ソウチョウ</t>
    </rPh>
    <rPh sb="5" eb="7">
      <t>エンセイ</t>
    </rPh>
    <rPh sb="8" eb="9">
      <t>ハジ</t>
    </rPh>
    <rPh sb="22" eb="23">
      <t>イ</t>
    </rPh>
    <rPh sb="24" eb="25">
      <t>ワケ</t>
    </rPh>
    <rPh sb="32" eb="33">
      <t>オオ</t>
    </rPh>
    <rPh sb="35" eb="37">
      <t>ハンセイ</t>
    </rPh>
    <phoneticPr fontId="1"/>
  </si>
  <si>
    <t>１・２回とエラー・四死球でバタバタしてるうちに被安打は１なのに６失点。</t>
    <rPh sb="3" eb="4">
      <t>カイ</t>
    </rPh>
    <rPh sb="9" eb="12">
      <t>シシキュウ</t>
    </rPh>
    <rPh sb="23" eb="26">
      <t>ヒアンダ</t>
    </rPh>
    <rPh sb="32" eb="34">
      <t>シッテン</t>
    </rPh>
    <phoneticPr fontId="1"/>
  </si>
  <si>
    <t>アイリーグ＠相模川G</t>
    <rPh sb="6" eb="8">
      <t>サガミ</t>
    </rPh>
    <rPh sb="8" eb="9">
      <t>ガワ</t>
    </rPh>
    <phoneticPr fontId="1"/>
  </si>
  <si>
    <t>【スタメン】１：真砂‐６、２：山口‐４、３：田中‐１、４：稲田‐７、５：本多（叶）‐２、６：池田‐９、７：斉藤‐５、８：三澤‐８、９：伊藤‐３</t>
    <rPh sb="8" eb="10">
      <t>マサゴ</t>
    </rPh>
    <rPh sb="15" eb="17">
      <t>ヤマグチ</t>
    </rPh>
    <rPh sb="22" eb="24">
      <t>タナカ</t>
    </rPh>
    <rPh sb="29" eb="31">
      <t>イナダ</t>
    </rPh>
    <rPh sb="36" eb="38">
      <t>ホンダ</t>
    </rPh>
    <rPh sb="39" eb="40">
      <t>カノウ</t>
    </rPh>
    <rPh sb="46" eb="48">
      <t>イケダ</t>
    </rPh>
    <rPh sb="53" eb="55">
      <t>サイトウ</t>
    </rPh>
    <rPh sb="60" eb="62">
      <t>ミサワ</t>
    </rPh>
    <rPh sb="67" eb="69">
      <t>イトウ</t>
    </rPh>
    <phoneticPr fontId="1"/>
  </si>
  <si>
    <t>【投】田中（０．１）真砂（０）三澤（３）【捕】本多（叶）【二塁打】斉藤【安打】山口×３、本多（叶）×２、真砂、田中×２、斉藤、レオン</t>
    <rPh sb="1" eb="2">
      <t>トウ</t>
    </rPh>
    <rPh sb="3" eb="5">
      <t>タナカ</t>
    </rPh>
    <rPh sb="10" eb="12">
      <t>マサゴ</t>
    </rPh>
    <rPh sb="15" eb="17">
      <t>ミサワ</t>
    </rPh>
    <rPh sb="21" eb="22">
      <t>ホ</t>
    </rPh>
    <rPh sb="23" eb="25">
      <t>ホンダ</t>
    </rPh>
    <rPh sb="26" eb="27">
      <t>カノウ</t>
    </rPh>
    <rPh sb="29" eb="31">
      <t>ニルイ</t>
    </rPh>
    <rPh sb="33" eb="35">
      <t>サイトウ</t>
    </rPh>
    <rPh sb="36" eb="38">
      <t>アンダ</t>
    </rPh>
    <rPh sb="39" eb="41">
      <t>ヤマグチ</t>
    </rPh>
    <rPh sb="44" eb="46">
      <t>ホンダ</t>
    </rPh>
    <rPh sb="47" eb="48">
      <t>カノウ</t>
    </rPh>
    <rPh sb="52" eb="54">
      <t>マサゴ</t>
    </rPh>
    <rPh sb="55" eb="57">
      <t>タナカ</t>
    </rPh>
    <rPh sb="60" eb="62">
      <t>サイトウ</t>
    </rPh>
    <phoneticPr fontId="1"/>
  </si>
  <si>
    <t>座間ニュースターズ</t>
    <rPh sb="0" eb="2">
      <t>ザマ</t>
    </rPh>
    <phoneticPr fontId="1"/>
  </si>
  <si>
    <t>座間パイレーツ</t>
    <rPh sb="0" eb="2">
      <t>ザマ</t>
    </rPh>
    <phoneticPr fontId="1"/>
  </si>
  <si>
    <t>【スタメン】１：伊藤‐８、２：山口‐９、３：田中‐、４：真砂‐６、５：三澤‐１、６：南風立‐４、７：本多（叶）‐２、８：池田‐７、９：斉藤‐５</t>
    <rPh sb="8" eb="10">
      <t>イトウ</t>
    </rPh>
    <rPh sb="15" eb="17">
      <t>ヤマグチ</t>
    </rPh>
    <rPh sb="22" eb="24">
      <t>タナカ</t>
    </rPh>
    <rPh sb="28" eb="30">
      <t>マサゴ</t>
    </rPh>
    <rPh sb="35" eb="37">
      <t>ミサワ</t>
    </rPh>
    <rPh sb="42" eb="45">
      <t>ハエダテ</t>
    </rPh>
    <rPh sb="50" eb="52">
      <t>ホンダ</t>
    </rPh>
    <rPh sb="53" eb="54">
      <t>カノウ</t>
    </rPh>
    <rPh sb="60" eb="62">
      <t>イケダ</t>
    </rPh>
    <rPh sb="67" eb="69">
      <t>サイトウ</t>
    </rPh>
    <phoneticPr fontId="1"/>
  </si>
  <si>
    <t>【投】三澤【捕】本多（叶）【二塁打】稲田【安打】三澤、山口、斉藤</t>
    <rPh sb="1" eb="2">
      <t>トウ</t>
    </rPh>
    <rPh sb="3" eb="5">
      <t>ミサワ</t>
    </rPh>
    <rPh sb="6" eb="7">
      <t>ホ</t>
    </rPh>
    <rPh sb="8" eb="10">
      <t>ホンダ</t>
    </rPh>
    <rPh sb="11" eb="12">
      <t>カノウ</t>
    </rPh>
    <rPh sb="14" eb="17">
      <t>ニルイダ</t>
    </rPh>
    <rPh sb="18" eb="20">
      <t>イナダ</t>
    </rPh>
    <rPh sb="21" eb="23">
      <t>アンダ</t>
    </rPh>
    <rPh sb="24" eb="26">
      <t>ミサワ</t>
    </rPh>
    <rPh sb="27" eb="29">
      <t>ヤマグチ</t>
    </rPh>
    <rPh sb="30" eb="32">
      <t>サイトウ</t>
    </rPh>
    <phoneticPr fontId="1"/>
  </si>
  <si>
    <t>両チームの投手が制球に苦しんだ一戦。両軍合わせて１５四死球。</t>
    <rPh sb="0" eb="1">
      <t>リョウ</t>
    </rPh>
    <rPh sb="5" eb="7">
      <t>トウシュ</t>
    </rPh>
    <rPh sb="8" eb="10">
      <t>セイキュウ</t>
    </rPh>
    <rPh sb="11" eb="12">
      <t>クル</t>
    </rPh>
    <rPh sb="15" eb="17">
      <t>イッセン</t>
    </rPh>
    <rPh sb="18" eb="20">
      <t>リョウグン</t>
    </rPh>
    <rPh sb="20" eb="21">
      <t>ア</t>
    </rPh>
    <rPh sb="26" eb="29">
      <t>シシキュウ</t>
    </rPh>
    <phoneticPr fontId="1"/>
  </si>
  <si>
    <t>違ったのはイエローがエラー１個だったこと。打ちたい気持ちを我慢して四球をよく選んでいたし、見逃したストライクは５球だけと</t>
    <rPh sb="0" eb="1">
      <t>チガ</t>
    </rPh>
    <rPh sb="14" eb="15">
      <t>コ</t>
    </rPh>
    <rPh sb="21" eb="22">
      <t>ウ</t>
    </rPh>
    <rPh sb="25" eb="27">
      <t>キモ</t>
    </rPh>
    <rPh sb="29" eb="31">
      <t>ガマン</t>
    </rPh>
    <rPh sb="33" eb="35">
      <t>シキュウ</t>
    </rPh>
    <rPh sb="38" eb="39">
      <t>エラ</t>
    </rPh>
    <rPh sb="45" eb="47">
      <t>ミノガ</t>
    </rPh>
    <rPh sb="56" eb="57">
      <t>キュウ</t>
    </rPh>
    <phoneticPr fontId="1"/>
  </si>
  <si>
    <t>打てる球は積極的に振っていた。</t>
    <rPh sb="0" eb="1">
      <t>ウ</t>
    </rPh>
    <rPh sb="3" eb="4">
      <t>タマ</t>
    </rPh>
    <rPh sb="5" eb="8">
      <t>セッキョクテキ</t>
    </rPh>
    <rPh sb="9" eb="10">
      <t>フ</t>
    </rPh>
    <phoneticPr fontId="1"/>
  </si>
  <si>
    <t>初回５点を先制するも、長距離移動で疲れたのか午前中の悪い流れをそのままもってきてしまったのか四球にエラーで５点をお返し。</t>
    <rPh sb="0" eb="2">
      <t>ショカイ</t>
    </rPh>
    <rPh sb="3" eb="4">
      <t>テン</t>
    </rPh>
    <rPh sb="5" eb="7">
      <t>センセイ</t>
    </rPh>
    <rPh sb="11" eb="14">
      <t>チョウキョリ</t>
    </rPh>
    <rPh sb="14" eb="16">
      <t>イドウ</t>
    </rPh>
    <rPh sb="17" eb="18">
      <t>ツカ</t>
    </rPh>
    <rPh sb="22" eb="25">
      <t>ゴゼンチュウ</t>
    </rPh>
    <rPh sb="26" eb="27">
      <t>ワル</t>
    </rPh>
    <rPh sb="28" eb="29">
      <t>ナガ</t>
    </rPh>
    <rPh sb="46" eb="48">
      <t>シキュウ</t>
    </rPh>
    <rPh sb="54" eb="55">
      <t>テン</t>
    </rPh>
    <rPh sb="57" eb="58">
      <t>カエ</t>
    </rPh>
    <phoneticPr fontId="1"/>
  </si>
  <si>
    <t>２回以降は目が覚めたのか守備はノーエラーで打線も繋がった。</t>
    <rPh sb="1" eb="2">
      <t>カイ</t>
    </rPh>
    <rPh sb="2" eb="4">
      <t>イコウ</t>
    </rPh>
    <rPh sb="5" eb="6">
      <t>メ</t>
    </rPh>
    <rPh sb="7" eb="8">
      <t>サ</t>
    </rPh>
    <rPh sb="12" eb="14">
      <t>シュビ</t>
    </rPh>
    <rPh sb="21" eb="23">
      <t>ダセン</t>
    </rPh>
    <rPh sb="24" eb="25">
      <t>ツナ</t>
    </rPh>
    <phoneticPr fontId="1"/>
  </si>
  <si>
    <t>練習試合＠綾西小</t>
    <rPh sb="0" eb="2">
      <t>レンシュウ</t>
    </rPh>
    <rPh sb="2" eb="4">
      <t>シアイ</t>
    </rPh>
    <rPh sb="5" eb="7">
      <t>リョウセイ</t>
    </rPh>
    <rPh sb="7" eb="8">
      <t>ショウ</t>
    </rPh>
    <phoneticPr fontId="1"/>
  </si>
  <si>
    <t>イエロースネークス</t>
    <phoneticPr fontId="1"/>
  </si>
  <si>
    <t>×</t>
    <phoneticPr fontId="1"/>
  </si>
  <si>
    <t>【スタメン】１：伊藤‐３、２：山口‐９、３：田中‐８、４：真砂‐６、５：南風立‐４、６：池田‐７、７：三澤‐１、８：斉藤‐５、９：本多（叶）‐２</t>
    <rPh sb="8" eb="10">
      <t>イトウ</t>
    </rPh>
    <rPh sb="15" eb="17">
      <t>ヤマグチ</t>
    </rPh>
    <rPh sb="22" eb="24">
      <t>タナカ</t>
    </rPh>
    <rPh sb="29" eb="31">
      <t>マサゴ</t>
    </rPh>
    <rPh sb="36" eb="39">
      <t>ハエダテ</t>
    </rPh>
    <rPh sb="44" eb="46">
      <t>イケダ</t>
    </rPh>
    <rPh sb="51" eb="53">
      <t>ミサワ</t>
    </rPh>
    <rPh sb="58" eb="60">
      <t>サイトウ</t>
    </rPh>
    <rPh sb="65" eb="67">
      <t>ホンダ</t>
    </rPh>
    <rPh sb="68" eb="69">
      <t>カノウ</t>
    </rPh>
    <phoneticPr fontId="1"/>
  </si>
  <si>
    <t>【投】三澤【捕】本多（叶）【安打】山口、田中×２、南風立、伊藤、三澤、斉藤</t>
    <rPh sb="1" eb="2">
      <t>トウ</t>
    </rPh>
    <rPh sb="3" eb="5">
      <t>ミサワ</t>
    </rPh>
    <rPh sb="6" eb="7">
      <t>ホ</t>
    </rPh>
    <rPh sb="8" eb="10">
      <t>ホンダ</t>
    </rPh>
    <rPh sb="11" eb="12">
      <t>カノウ</t>
    </rPh>
    <rPh sb="14" eb="16">
      <t>アンダ</t>
    </rPh>
    <rPh sb="17" eb="19">
      <t>ヤマグチ</t>
    </rPh>
    <rPh sb="20" eb="22">
      <t>タナカ</t>
    </rPh>
    <rPh sb="25" eb="28">
      <t>ハエダテ</t>
    </rPh>
    <rPh sb="29" eb="31">
      <t>イトウ</t>
    </rPh>
    <rPh sb="32" eb="34">
      <t>ミサワ</t>
    </rPh>
    <rPh sb="35" eb="37">
      <t>サイトウ</t>
    </rPh>
    <phoneticPr fontId="1"/>
  </si>
  <si>
    <t>出塁し勝人と蒼にタイムリーが出て３点を先制。</t>
    <rPh sb="0" eb="2">
      <t>シュツルイ</t>
    </rPh>
    <rPh sb="3" eb="5">
      <t>マサト</t>
    </rPh>
    <rPh sb="6" eb="7">
      <t>アオ</t>
    </rPh>
    <rPh sb="14" eb="15">
      <t>デ</t>
    </rPh>
    <rPh sb="17" eb="18">
      <t>テン</t>
    </rPh>
    <rPh sb="19" eb="21">
      <t>センセイ</t>
    </rPh>
    <phoneticPr fontId="1"/>
  </si>
  <si>
    <t>２・３回にも得点を重ね、４回には四球とエラーでランナーを溜めると慶輔と元成の連続内野安打でダメ押し点と打線が好調。</t>
    <rPh sb="3" eb="4">
      <t>カイ</t>
    </rPh>
    <rPh sb="6" eb="8">
      <t>トクテン</t>
    </rPh>
    <rPh sb="9" eb="10">
      <t>カサ</t>
    </rPh>
    <rPh sb="13" eb="14">
      <t>カイ</t>
    </rPh>
    <rPh sb="16" eb="18">
      <t>シキュウ</t>
    </rPh>
    <rPh sb="28" eb="29">
      <t>タ</t>
    </rPh>
    <rPh sb="32" eb="34">
      <t>ケイスケ</t>
    </rPh>
    <rPh sb="35" eb="37">
      <t>モトナリ</t>
    </rPh>
    <rPh sb="38" eb="40">
      <t>レンゾク</t>
    </rPh>
    <rPh sb="40" eb="42">
      <t>ナイヤ</t>
    </rPh>
    <rPh sb="42" eb="44">
      <t>アンダ</t>
    </rPh>
    <rPh sb="47" eb="48">
      <t>オ</t>
    </rPh>
    <rPh sb="49" eb="50">
      <t>テン</t>
    </rPh>
    <rPh sb="51" eb="53">
      <t>ダセン</t>
    </rPh>
    <rPh sb="54" eb="56">
      <t>コウチョウ</t>
    </rPh>
    <phoneticPr fontId="1"/>
  </si>
  <si>
    <t>守っても最終回に３四球から２点を与えたが、今回は攻守にイエローが上回った。</t>
    <rPh sb="0" eb="1">
      <t>マモ</t>
    </rPh>
    <rPh sb="4" eb="7">
      <t>サイシュウカイ</t>
    </rPh>
    <rPh sb="9" eb="11">
      <t>シキュウ</t>
    </rPh>
    <rPh sb="14" eb="15">
      <t>テン</t>
    </rPh>
    <rPh sb="16" eb="17">
      <t>アタ</t>
    </rPh>
    <rPh sb="21" eb="23">
      <t>コンカイ</t>
    </rPh>
    <rPh sb="24" eb="26">
      <t>コウシュ</t>
    </rPh>
    <rPh sb="32" eb="34">
      <t>ウワマワ</t>
    </rPh>
    <phoneticPr fontId="1"/>
  </si>
  <si>
    <t>今日の試合は今までで１番と言える内容。毎試合これができるようになろうね。</t>
    <rPh sb="0" eb="2">
      <t>キョウ</t>
    </rPh>
    <rPh sb="3" eb="5">
      <t>シアイ</t>
    </rPh>
    <rPh sb="6" eb="7">
      <t>イマ</t>
    </rPh>
    <rPh sb="11" eb="12">
      <t>バン</t>
    </rPh>
    <rPh sb="13" eb="14">
      <t>イ</t>
    </rPh>
    <rPh sb="16" eb="18">
      <t>ナイヨウ</t>
    </rPh>
    <rPh sb="19" eb="20">
      <t>マイ</t>
    </rPh>
    <rPh sb="20" eb="22">
      <t>シアイ</t>
    </rPh>
    <phoneticPr fontId="1"/>
  </si>
  <si>
    <t>３月に負けた吉岡サプリングスさんと再戦。１回表を三者凡退に打ち取るとその裏、１アウトから晃弘がセンターへクリーンヒットで</t>
    <rPh sb="1" eb="2">
      <t>ガツ</t>
    </rPh>
    <rPh sb="3" eb="4">
      <t>マ</t>
    </rPh>
    <rPh sb="6" eb="8">
      <t>ヨシオカ</t>
    </rPh>
    <rPh sb="17" eb="19">
      <t>サイセン</t>
    </rPh>
    <rPh sb="21" eb="22">
      <t>カイ</t>
    </rPh>
    <rPh sb="22" eb="23">
      <t>オモテ</t>
    </rPh>
    <rPh sb="24" eb="26">
      <t>サンシャ</t>
    </rPh>
    <rPh sb="26" eb="28">
      <t>ボンタイ</t>
    </rPh>
    <rPh sb="29" eb="30">
      <t>ウ</t>
    </rPh>
    <rPh sb="31" eb="32">
      <t>ト</t>
    </rPh>
    <rPh sb="36" eb="37">
      <t>ウラ</t>
    </rPh>
    <rPh sb="44" eb="46">
      <t>アキヒロ</t>
    </rPh>
    <phoneticPr fontId="1"/>
  </si>
  <si>
    <t>練習試合＠双葉小</t>
    <rPh sb="0" eb="2">
      <t>レンシュウ</t>
    </rPh>
    <rPh sb="2" eb="4">
      <t>ジアイ</t>
    </rPh>
    <rPh sb="5" eb="7">
      <t>フタバ</t>
    </rPh>
    <rPh sb="7" eb="8">
      <t>ショウ</t>
    </rPh>
    <phoneticPr fontId="1"/>
  </si>
  <si>
    <t>双葉ニュースターズ</t>
    <rPh sb="0" eb="2">
      <t>フタバ</t>
    </rPh>
    <phoneticPr fontId="1"/>
  </si>
  <si>
    <t>イエロースネークス</t>
    <phoneticPr fontId="1"/>
  </si>
  <si>
    <t>【スタメン】１：三澤‐８、２：山口‐９、３：田中‐１、４：真砂‐６、５：南風立‐４、６：池田‐７、７：斉藤‐５、８：本多（叶）‐２、９：本多（湊）‐３</t>
    <rPh sb="8" eb="10">
      <t>ミサワ</t>
    </rPh>
    <rPh sb="15" eb="17">
      <t>ヤマグチ</t>
    </rPh>
    <rPh sb="22" eb="24">
      <t>タナカ</t>
    </rPh>
    <rPh sb="29" eb="31">
      <t>マサゴ</t>
    </rPh>
    <rPh sb="36" eb="39">
      <t>ハエダテ</t>
    </rPh>
    <rPh sb="44" eb="46">
      <t>イケダ</t>
    </rPh>
    <rPh sb="51" eb="53">
      <t>サイトウ</t>
    </rPh>
    <rPh sb="58" eb="60">
      <t>ホンダ</t>
    </rPh>
    <rPh sb="61" eb="62">
      <t>カノウ</t>
    </rPh>
    <rPh sb="68" eb="70">
      <t>ホンダ</t>
    </rPh>
    <rPh sb="71" eb="72">
      <t>ミナト</t>
    </rPh>
    <phoneticPr fontId="1"/>
  </si>
  <si>
    <t>【投】田中【捕】本多（叶）【三塁打】三澤、山口【安打】南風立、池田、田中、稲田×２</t>
    <rPh sb="1" eb="2">
      <t>トウ</t>
    </rPh>
    <rPh sb="3" eb="5">
      <t>タナカ</t>
    </rPh>
    <rPh sb="6" eb="7">
      <t>ホ</t>
    </rPh>
    <rPh sb="8" eb="10">
      <t>ホンダ</t>
    </rPh>
    <rPh sb="11" eb="12">
      <t>カノウ</t>
    </rPh>
    <rPh sb="14" eb="17">
      <t>サンルイダ</t>
    </rPh>
    <rPh sb="16" eb="17">
      <t>ダ</t>
    </rPh>
    <rPh sb="18" eb="20">
      <t>ミサワ</t>
    </rPh>
    <rPh sb="21" eb="23">
      <t>ヤマグチ</t>
    </rPh>
    <rPh sb="24" eb="26">
      <t>アンダ</t>
    </rPh>
    <rPh sb="27" eb="30">
      <t>ハエダテ</t>
    </rPh>
    <rPh sb="31" eb="33">
      <t>イケダ</t>
    </rPh>
    <rPh sb="34" eb="36">
      <t>タナカ</t>
    </rPh>
    <rPh sb="37" eb="39">
      <t>イナダ</t>
    </rPh>
    <phoneticPr fontId="1"/>
  </si>
  <si>
    <t>守りでタイムリーエラーが２つ。杉田杯があり春季大会も近いのでこの辺はきちんと反省しようね。</t>
    <rPh sb="0" eb="1">
      <t>マモ</t>
    </rPh>
    <rPh sb="15" eb="17">
      <t>スギタ</t>
    </rPh>
    <rPh sb="17" eb="18">
      <t>ハイ</t>
    </rPh>
    <rPh sb="21" eb="23">
      <t>シュンキ</t>
    </rPh>
    <rPh sb="23" eb="25">
      <t>タイカイ</t>
    </rPh>
    <rPh sb="26" eb="27">
      <t>チカ</t>
    </rPh>
    <rPh sb="32" eb="33">
      <t>ヘン</t>
    </rPh>
    <rPh sb="38" eb="40">
      <t>ハンセイ</t>
    </rPh>
    <phoneticPr fontId="1"/>
  </si>
  <si>
    <t>この試合は点差が開いたこともありベンチ入りメンバー全員が出場し、目立ったのは途中出場の龍生。</t>
    <rPh sb="2" eb="4">
      <t>シアイ</t>
    </rPh>
    <rPh sb="5" eb="7">
      <t>テンサ</t>
    </rPh>
    <rPh sb="8" eb="9">
      <t>ヒラ</t>
    </rPh>
    <rPh sb="19" eb="20">
      <t>イ</t>
    </rPh>
    <rPh sb="25" eb="27">
      <t>ゼンイン</t>
    </rPh>
    <rPh sb="28" eb="30">
      <t>シュツジョウ</t>
    </rPh>
    <rPh sb="32" eb="34">
      <t>メダ</t>
    </rPh>
    <rPh sb="38" eb="40">
      <t>トチュウ</t>
    </rPh>
    <rPh sb="40" eb="42">
      <t>シュツジョウ</t>
    </rPh>
    <rPh sb="43" eb="45">
      <t>タツキ</t>
    </rPh>
    <phoneticPr fontId="1"/>
  </si>
  <si>
    <t>県央少年野球クラブ</t>
    <rPh sb="0" eb="2">
      <t>ケンオウ</t>
    </rPh>
    <rPh sb="2" eb="4">
      <t>ショウネン</t>
    </rPh>
    <rPh sb="4" eb="6">
      <t>ヤキュウ</t>
    </rPh>
    <phoneticPr fontId="1"/>
  </si>
  <si>
    <t>【スタメン】１：伊藤‐３、２：南風立‐４、３：田中‐８、４：真砂‐６、５：山口‐９、６：池田‐７、７：三澤‐１、８：本多（叶）‐２、９：斉藤‐５</t>
    <rPh sb="8" eb="10">
      <t>イトウ</t>
    </rPh>
    <rPh sb="15" eb="18">
      <t>ハエダテ</t>
    </rPh>
    <rPh sb="23" eb="25">
      <t>タナカ</t>
    </rPh>
    <rPh sb="30" eb="32">
      <t>マサゴ</t>
    </rPh>
    <rPh sb="37" eb="39">
      <t>ヤマグチ</t>
    </rPh>
    <rPh sb="44" eb="46">
      <t>イケダ</t>
    </rPh>
    <rPh sb="51" eb="53">
      <t>ミサワ</t>
    </rPh>
    <rPh sb="58" eb="60">
      <t>ホンダ</t>
    </rPh>
    <rPh sb="61" eb="62">
      <t>カノウ</t>
    </rPh>
    <rPh sb="68" eb="70">
      <t>サイトウ</t>
    </rPh>
    <phoneticPr fontId="1"/>
  </si>
  <si>
    <t>【投】三澤【捕】本多（叶）【二塁打】田中【安打】南風立×２、山口×２、池田、伊藤、真砂、斉藤×２</t>
    <rPh sb="1" eb="2">
      <t>トウ</t>
    </rPh>
    <rPh sb="3" eb="5">
      <t>ミサワ</t>
    </rPh>
    <rPh sb="6" eb="7">
      <t>ホ</t>
    </rPh>
    <rPh sb="8" eb="10">
      <t>ホンダ</t>
    </rPh>
    <rPh sb="11" eb="12">
      <t>カノウ</t>
    </rPh>
    <rPh sb="14" eb="17">
      <t>ニルイダ</t>
    </rPh>
    <rPh sb="18" eb="20">
      <t>タナカ</t>
    </rPh>
    <rPh sb="21" eb="23">
      <t>アンダ</t>
    </rPh>
    <rPh sb="24" eb="27">
      <t>ハエダテ</t>
    </rPh>
    <rPh sb="30" eb="32">
      <t>ヤマグチ</t>
    </rPh>
    <rPh sb="35" eb="37">
      <t>イケダ</t>
    </rPh>
    <rPh sb="38" eb="40">
      <t>イトウ</t>
    </rPh>
    <rPh sb="41" eb="43">
      <t>マサゴ</t>
    </rPh>
    <rPh sb="44" eb="46">
      <t>サイトウ</t>
    </rPh>
    <phoneticPr fontId="1"/>
  </si>
  <si>
    <t>初回３者凡退に打ち取るとその裏、蒼・晃弘・大希のヒット等で３点を先制。</t>
    <rPh sb="0" eb="2">
      <t>ショカイ</t>
    </rPh>
    <rPh sb="3" eb="4">
      <t>シャ</t>
    </rPh>
    <rPh sb="4" eb="6">
      <t>ボンタイ</t>
    </rPh>
    <rPh sb="7" eb="8">
      <t>ウ</t>
    </rPh>
    <rPh sb="9" eb="10">
      <t>ト</t>
    </rPh>
    <rPh sb="14" eb="15">
      <t>ウラ</t>
    </rPh>
    <rPh sb="16" eb="17">
      <t>アオ</t>
    </rPh>
    <rPh sb="18" eb="20">
      <t>アキヒロ</t>
    </rPh>
    <rPh sb="21" eb="23">
      <t>ハルキ</t>
    </rPh>
    <rPh sb="27" eb="28">
      <t>ナド</t>
    </rPh>
    <rPh sb="30" eb="31">
      <t>テン</t>
    </rPh>
    <rPh sb="32" eb="34">
      <t>センセイ</t>
    </rPh>
    <phoneticPr fontId="1"/>
  </si>
  <si>
    <t>この回５点を追加。</t>
    <rPh sb="2" eb="3">
      <t>カイ</t>
    </rPh>
    <rPh sb="4" eb="5">
      <t>テン</t>
    </rPh>
    <rPh sb="6" eb="8">
      <t>ツイカ</t>
    </rPh>
    <phoneticPr fontId="1"/>
  </si>
  <si>
    <t>３回にも５点を加えてこの試合１０安打と変わらず打線が好調で予選リーグ２勝。</t>
    <rPh sb="1" eb="2">
      <t>カイ</t>
    </rPh>
    <rPh sb="5" eb="6">
      <t>テン</t>
    </rPh>
    <rPh sb="7" eb="8">
      <t>クワ</t>
    </rPh>
    <rPh sb="12" eb="14">
      <t>シアイ</t>
    </rPh>
    <rPh sb="16" eb="18">
      <t>アンダ</t>
    </rPh>
    <rPh sb="19" eb="20">
      <t>カ</t>
    </rPh>
    <rPh sb="23" eb="25">
      <t>ダセン</t>
    </rPh>
    <rPh sb="26" eb="28">
      <t>コウチョウ</t>
    </rPh>
    <rPh sb="29" eb="31">
      <t>ヨセン</t>
    </rPh>
    <rPh sb="35" eb="36">
      <t>ショウ</t>
    </rPh>
    <phoneticPr fontId="1"/>
  </si>
  <si>
    <t>妻田ブルーフォックス</t>
    <rPh sb="0" eb="2">
      <t>ツマダ</t>
    </rPh>
    <phoneticPr fontId="1"/>
  </si>
  <si>
    <t>×</t>
    <phoneticPr fontId="1"/>
  </si>
  <si>
    <t>【スタメン】１：伊藤‐３、２：南風立‐４、３：田中‐８、４：真砂‐６、５：山口‐９、６：池田‐７、７：三澤‐５、８：本多（叶）‐２、９：斉藤‐１</t>
    <rPh sb="8" eb="10">
      <t>イトウ</t>
    </rPh>
    <rPh sb="15" eb="18">
      <t>ハエダテ</t>
    </rPh>
    <rPh sb="23" eb="25">
      <t>タナカ</t>
    </rPh>
    <rPh sb="30" eb="32">
      <t>マサゴ</t>
    </rPh>
    <rPh sb="37" eb="39">
      <t>ヤマグチ</t>
    </rPh>
    <rPh sb="44" eb="46">
      <t>イケダ</t>
    </rPh>
    <rPh sb="51" eb="53">
      <t>ミサワ</t>
    </rPh>
    <rPh sb="58" eb="60">
      <t>ホンダ</t>
    </rPh>
    <rPh sb="61" eb="62">
      <t>カノウ</t>
    </rPh>
    <rPh sb="68" eb="70">
      <t>サイトウ</t>
    </rPh>
    <phoneticPr fontId="1"/>
  </si>
  <si>
    <t>蒼がダイビングキャッチし先発元成を盛りたてる。その裏、３四球に３安打で５点を先制。</t>
    <rPh sb="0" eb="1">
      <t>アオ</t>
    </rPh>
    <rPh sb="12" eb="14">
      <t>センパツ</t>
    </rPh>
    <rPh sb="14" eb="16">
      <t>モトナリ</t>
    </rPh>
    <rPh sb="17" eb="18">
      <t>モ</t>
    </rPh>
    <rPh sb="25" eb="26">
      <t>ウラ</t>
    </rPh>
    <rPh sb="28" eb="30">
      <t>シキュウ</t>
    </rPh>
    <rPh sb="32" eb="34">
      <t>アンダ</t>
    </rPh>
    <rPh sb="36" eb="37">
      <t>テン</t>
    </rPh>
    <rPh sb="38" eb="40">
      <t>センセイ</t>
    </rPh>
    <phoneticPr fontId="1"/>
  </si>
  <si>
    <t>今日の元成はエラーで１人ランナーを出したが、３回を被安打０・四死球０・奪三振５と上々のピッチング。これで杉田杯３連勝。</t>
    <rPh sb="0" eb="2">
      <t>キョウ</t>
    </rPh>
    <rPh sb="3" eb="5">
      <t>モトナリ</t>
    </rPh>
    <rPh sb="11" eb="12">
      <t>リ</t>
    </rPh>
    <rPh sb="17" eb="18">
      <t>ダ</t>
    </rPh>
    <rPh sb="23" eb="24">
      <t>カイ</t>
    </rPh>
    <rPh sb="25" eb="28">
      <t>ヒアンダ</t>
    </rPh>
    <rPh sb="30" eb="33">
      <t>シシキュウ</t>
    </rPh>
    <rPh sb="35" eb="38">
      <t>ダツサンシン</t>
    </rPh>
    <rPh sb="40" eb="42">
      <t>ジョウジョウ</t>
    </rPh>
    <rPh sb="52" eb="54">
      <t>スギタ</t>
    </rPh>
    <rPh sb="54" eb="55">
      <t>ハイ</t>
    </rPh>
    <rPh sb="56" eb="58">
      <t>レンショウ</t>
    </rPh>
    <phoneticPr fontId="1"/>
  </si>
  <si>
    <t>春季大会予選リーグ＠東原小</t>
    <rPh sb="0" eb="2">
      <t>シュンキ</t>
    </rPh>
    <rPh sb="2" eb="4">
      <t>タイカイ</t>
    </rPh>
    <rPh sb="4" eb="6">
      <t>ヨセン</t>
    </rPh>
    <rPh sb="10" eb="12">
      <t>ヒガシハラ</t>
    </rPh>
    <rPh sb="12" eb="13">
      <t>ショウ</t>
    </rPh>
    <phoneticPr fontId="1"/>
  </si>
  <si>
    <t>旭ファイターズ</t>
    <rPh sb="0" eb="1">
      <t>アサヒ</t>
    </rPh>
    <phoneticPr fontId="1"/>
  </si>
  <si>
    <t>【スタメン】１：伊藤‐３、２：南風立‐４、３：田中‐８、４：真砂‐６、５：山口‐９、６：三澤‐１、７：本多（叶）‐２、８：池田‐７、９：斉藤‐５</t>
    <rPh sb="8" eb="10">
      <t>イトウ</t>
    </rPh>
    <rPh sb="15" eb="18">
      <t>ハエダテ</t>
    </rPh>
    <rPh sb="23" eb="25">
      <t>タナカ</t>
    </rPh>
    <rPh sb="30" eb="32">
      <t>マサゴ</t>
    </rPh>
    <rPh sb="37" eb="39">
      <t>ヤマグチ</t>
    </rPh>
    <rPh sb="44" eb="46">
      <t>ミサワ</t>
    </rPh>
    <rPh sb="51" eb="53">
      <t>ホンダ</t>
    </rPh>
    <rPh sb="54" eb="55">
      <t>カノウ</t>
    </rPh>
    <rPh sb="61" eb="63">
      <t>イケダ</t>
    </rPh>
    <rPh sb="68" eb="70">
      <t>サイトウ</t>
    </rPh>
    <phoneticPr fontId="1"/>
  </si>
  <si>
    <t>【投】三澤（１．１）真砂（１．２）【捕】本多（叶）【二塁打】三澤、斉藤【安打】山口、本多（叶）×２、南風立、伊藤、稲田</t>
    <rPh sb="1" eb="2">
      <t>トウ</t>
    </rPh>
    <rPh sb="3" eb="5">
      <t>ミサワ</t>
    </rPh>
    <rPh sb="10" eb="12">
      <t>マサゴ</t>
    </rPh>
    <rPh sb="18" eb="19">
      <t>ホ</t>
    </rPh>
    <rPh sb="20" eb="22">
      <t>ホンダ</t>
    </rPh>
    <rPh sb="23" eb="24">
      <t>カノウ</t>
    </rPh>
    <rPh sb="26" eb="29">
      <t>ニルイダ</t>
    </rPh>
    <rPh sb="30" eb="32">
      <t>ミサワ</t>
    </rPh>
    <rPh sb="33" eb="35">
      <t>サイトウ</t>
    </rPh>
    <rPh sb="36" eb="38">
      <t>アンダ</t>
    </rPh>
    <rPh sb="39" eb="41">
      <t>ヤマグチ</t>
    </rPh>
    <rPh sb="42" eb="44">
      <t>ホンダ</t>
    </rPh>
    <rPh sb="45" eb="46">
      <t>カノウ</t>
    </rPh>
    <rPh sb="50" eb="53">
      <t>ハエダテ</t>
    </rPh>
    <rPh sb="54" eb="56">
      <t>イトウ</t>
    </rPh>
    <rPh sb="57" eb="59">
      <t>イナダ</t>
    </rPh>
    <phoneticPr fontId="1"/>
  </si>
  <si>
    <t>春季大会初戦。１回表、四球にエラーでランナーを溜めると晃弘・慶輔の連打で５点。裏の守りは慶輔が３者連続三振と抜群の立ち上がり。</t>
    <rPh sb="0" eb="2">
      <t>シュンキ</t>
    </rPh>
    <rPh sb="2" eb="4">
      <t>タイカイ</t>
    </rPh>
    <rPh sb="4" eb="6">
      <t>ショセン</t>
    </rPh>
    <rPh sb="8" eb="9">
      <t>カイ</t>
    </rPh>
    <rPh sb="9" eb="10">
      <t>オモテ</t>
    </rPh>
    <rPh sb="11" eb="13">
      <t>シキュウ</t>
    </rPh>
    <rPh sb="23" eb="24">
      <t>タ</t>
    </rPh>
    <rPh sb="27" eb="29">
      <t>アキヒロ</t>
    </rPh>
    <rPh sb="30" eb="32">
      <t>ケイスケ</t>
    </rPh>
    <rPh sb="33" eb="35">
      <t>レンダ</t>
    </rPh>
    <rPh sb="37" eb="38">
      <t>テン</t>
    </rPh>
    <rPh sb="39" eb="40">
      <t>ウラ</t>
    </rPh>
    <rPh sb="41" eb="42">
      <t>マモ</t>
    </rPh>
    <rPh sb="44" eb="46">
      <t>ケイスケ</t>
    </rPh>
    <rPh sb="48" eb="49">
      <t>シャ</t>
    </rPh>
    <rPh sb="49" eb="51">
      <t>レンゾク</t>
    </rPh>
    <rPh sb="51" eb="53">
      <t>サンシン</t>
    </rPh>
    <rPh sb="54" eb="56">
      <t>バツグン</t>
    </rPh>
    <rPh sb="57" eb="58">
      <t>タ</t>
    </rPh>
    <rPh sb="59" eb="60">
      <t>ア</t>
    </rPh>
    <phoneticPr fontId="1"/>
  </si>
  <si>
    <t>２回表、叶芽のヒットから四球・エラーを挟んで蒼・勝人のタイムリーで５点追加。しかしその裏、１回とは別人のように四球を連発してしまい</t>
    <rPh sb="1" eb="2">
      <t>カイ</t>
    </rPh>
    <rPh sb="2" eb="3">
      <t>オモテ</t>
    </rPh>
    <rPh sb="4" eb="6">
      <t>カナメ</t>
    </rPh>
    <rPh sb="12" eb="14">
      <t>シキュウ</t>
    </rPh>
    <rPh sb="19" eb="20">
      <t>ハサ</t>
    </rPh>
    <rPh sb="22" eb="23">
      <t>アオ</t>
    </rPh>
    <rPh sb="24" eb="26">
      <t>マサト</t>
    </rPh>
    <rPh sb="34" eb="35">
      <t>テン</t>
    </rPh>
    <rPh sb="35" eb="37">
      <t>ツイカ</t>
    </rPh>
    <rPh sb="43" eb="44">
      <t>ウラ</t>
    </rPh>
    <rPh sb="46" eb="47">
      <t>カイ</t>
    </rPh>
    <rPh sb="49" eb="51">
      <t>ベツジン</t>
    </rPh>
    <rPh sb="55" eb="57">
      <t>シキュウ</t>
    </rPh>
    <rPh sb="58" eb="60">
      <t>レンパツ</t>
    </rPh>
    <phoneticPr fontId="1"/>
  </si>
  <si>
    <t>３回表、２アウトからツーベース２本を含む怒涛の５連打でこの回も５点。その裏は四死球でランナーを出したが０点に抑えた。</t>
    <rPh sb="1" eb="2">
      <t>カイ</t>
    </rPh>
    <rPh sb="2" eb="3">
      <t>オモテ</t>
    </rPh>
    <rPh sb="16" eb="17">
      <t>ホン</t>
    </rPh>
    <rPh sb="18" eb="19">
      <t>フク</t>
    </rPh>
    <rPh sb="20" eb="22">
      <t>ドトウ</t>
    </rPh>
    <rPh sb="24" eb="26">
      <t>レンダ</t>
    </rPh>
    <rPh sb="29" eb="30">
      <t>カイ</t>
    </rPh>
    <rPh sb="32" eb="33">
      <t>テン</t>
    </rPh>
    <rPh sb="36" eb="37">
      <t>ウラ</t>
    </rPh>
    <rPh sb="38" eb="41">
      <t>シシキュウ</t>
    </rPh>
    <rPh sb="47" eb="48">
      <t>ダ</t>
    </rPh>
    <rPh sb="52" eb="53">
      <t>テン</t>
    </rPh>
    <rPh sb="54" eb="55">
      <t>オサ</t>
    </rPh>
    <phoneticPr fontId="1"/>
  </si>
  <si>
    <t>点の取られ方が悪いなんとも締まらない試合内容だった。</t>
    <rPh sb="0" eb="1">
      <t>テン</t>
    </rPh>
    <rPh sb="2" eb="3">
      <t>ト</t>
    </rPh>
    <rPh sb="5" eb="6">
      <t>カタ</t>
    </rPh>
    <rPh sb="7" eb="8">
      <t>ワル</t>
    </rPh>
    <rPh sb="13" eb="14">
      <t>シ</t>
    </rPh>
    <rPh sb="18" eb="20">
      <t>シアイ</t>
    </rPh>
    <rPh sb="20" eb="22">
      <t>ナイヨウ</t>
    </rPh>
    <phoneticPr fontId="1"/>
  </si>
  <si>
    <t>チャンスをもらった選手はこういうときにどんどんアピールしていこう。</t>
    <rPh sb="9" eb="11">
      <t>センシュ</t>
    </rPh>
    <rPh sb="10" eb="11">
      <t>フセン</t>
    </rPh>
    <phoneticPr fontId="1"/>
  </si>
  <si>
    <t>【スタメン】１：伊藤‐３、２：南風立‐４、３：田中‐８、４：真砂‐６、５：山口‐９、６：三澤５、７：池田‐７、８：本多（叶）‐２、９：斉藤‐１</t>
    <rPh sb="8" eb="10">
      <t>イトウ</t>
    </rPh>
    <rPh sb="15" eb="18">
      <t>ハエダテ</t>
    </rPh>
    <rPh sb="23" eb="25">
      <t>タナカ</t>
    </rPh>
    <rPh sb="30" eb="32">
      <t>マサゴ</t>
    </rPh>
    <rPh sb="37" eb="39">
      <t>ヤマグチ</t>
    </rPh>
    <rPh sb="44" eb="46">
      <t>ミサワ</t>
    </rPh>
    <rPh sb="50" eb="52">
      <t>イケダ</t>
    </rPh>
    <rPh sb="57" eb="59">
      <t>ホンダ</t>
    </rPh>
    <rPh sb="60" eb="61">
      <t>カノウ</t>
    </rPh>
    <rPh sb="67" eb="69">
      <t>サイトウ</t>
    </rPh>
    <phoneticPr fontId="1"/>
  </si>
  <si>
    <t>【投】斉藤【捕】本多（叶）【安打】</t>
    <rPh sb="1" eb="2">
      <t>トウ</t>
    </rPh>
    <rPh sb="3" eb="5">
      <t>サイトウ</t>
    </rPh>
    <rPh sb="6" eb="7">
      <t>ホ</t>
    </rPh>
    <rPh sb="8" eb="10">
      <t>ホンダ</t>
    </rPh>
    <rPh sb="11" eb="12">
      <t>カノウ</t>
    </rPh>
    <rPh sb="14" eb="16">
      <t>アンダ</t>
    </rPh>
    <phoneticPr fontId="1"/>
  </si>
  <si>
    <t>この試合は守備が崩壊。これだけエラーしては勝てるわけがないね。１個エラーすると連鎖していくのは自分達でなんとか</t>
    <rPh sb="2" eb="4">
      <t>シアイ</t>
    </rPh>
    <rPh sb="5" eb="7">
      <t>シュビ</t>
    </rPh>
    <rPh sb="8" eb="10">
      <t>ホウカイ</t>
    </rPh>
    <rPh sb="21" eb="22">
      <t>カ</t>
    </rPh>
    <rPh sb="32" eb="33">
      <t>コ</t>
    </rPh>
    <rPh sb="39" eb="41">
      <t>レンサ</t>
    </rPh>
    <rPh sb="47" eb="50">
      <t>ジブンタチ</t>
    </rPh>
    <phoneticPr fontId="1"/>
  </si>
  <si>
    <t>していかないと。</t>
    <phoneticPr fontId="1"/>
  </si>
  <si>
    <t>攻撃もエラーのランナーを出しただけで３塁すら踏めず。惨敗。</t>
    <rPh sb="0" eb="2">
      <t>コウゲキ</t>
    </rPh>
    <rPh sb="12" eb="13">
      <t>ダ</t>
    </rPh>
    <rPh sb="19" eb="20">
      <t>ルイ</t>
    </rPh>
    <rPh sb="22" eb="23">
      <t>フ</t>
    </rPh>
    <rPh sb="26" eb="28">
      <t>ザンパイ</t>
    </rPh>
    <phoneticPr fontId="1"/>
  </si>
  <si>
    <t>練習試合＠鶴の台小</t>
    <rPh sb="0" eb="2">
      <t>レンシュウ</t>
    </rPh>
    <rPh sb="2" eb="4">
      <t>ジアイ</t>
    </rPh>
    <rPh sb="5" eb="6">
      <t>ツル</t>
    </rPh>
    <rPh sb="7" eb="8">
      <t>ダイ</t>
    </rPh>
    <rPh sb="8" eb="9">
      <t>ショウ</t>
    </rPh>
    <phoneticPr fontId="1"/>
  </si>
  <si>
    <t>イエロースネークス</t>
    <phoneticPr fontId="1"/>
  </si>
  <si>
    <t>東林ファルコンズ</t>
    <rPh sb="0" eb="1">
      <t>ヒガシ</t>
    </rPh>
    <rPh sb="1" eb="2">
      <t>ハヤシ</t>
    </rPh>
    <phoneticPr fontId="1"/>
  </si>
  <si>
    <t>【スタメン】１：真砂‐６、２：南風立‐４、３：田中‐８、４：稲田‐７、５：山口‐９、６：三澤‐５、７：伊藤‐３、８：斉藤‐１、９：本多（叶）‐２</t>
    <rPh sb="8" eb="10">
      <t>マサゴ</t>
    </rPh>
    <rPh sb="15" eb="18">
      <t>ハエダテ</t>
    </rPh>
    <rPh sb="23" eb="25">
      <t>タナカ</t>
    </rPh>
    <rPh sb="30" eb="32">
      <t>イナダ</t>
    </rPh>
    <rPh sb="37" eb="39">
      <t>ヤマグチ</t>
    </rPh>
    <rPh sb="44" eb="46">
      <t>ミサワ</t>
    </rPh>
    <rPh sb="51" eb="53">
      <t>イトウ</t>
    </rPh>
    <rPh sb="58" eb="60">
      <t>サイトウ</t>
    </rPh>
    <rPh sb="65" eb="67">
      <t>ホンダ</t>
    </rPh>
    <rPh sb="68" eb="69">
      <t>カノウ</t>
    </rPh>
    <phoneticPr fontId="1"/>
  </si>
  <si>
    <t>【投】斉藤（４．１）真砂（０．２）【捕】本多（叶）【二塁打】田中、三澤【安打】南風立、山口×２、伊藤、真砂、斉藤、三澤</t>
    <rPh sb="1" eb="2">
      <t>トウ</t>
    </rPh>
    <rPh sb="3" eb="5">
      <t>サイトウ</t>
    </rPh>
    <rPh sb="10" eb="12">
      <t>マサゴ</t>
    </rPh>
    <rPh sb="18" eb="19">
      <t>ホ</t>
    </rPh>
    <rPh sb="20" eb="22">
      <t>ホンダ</t>
    </rPh>
    <rPh sb="23" eb="24">
      <t>カノウ</t>
    </rPh>
    <rPh sb="26" eb="29">
      <t>ニルイダ</t>
    </rPh>
    <rPh sb="30" eb="32">
      <t>タナカ</t>
    </rPh>
    <rPh sb="33" eb="35">
      <t>ミサワ</t>
    </rPh>
    <rPh sb="36" eb="38">
      <t>アンダ</t>
    </rPh>
    <rPh sb="39" eb="42">
      <t>ハエダテ</t>
    </rPh>
    <rPh sb="43" eb="45">
      <t>ヤマグチ</t>
    </rPh>
    <rPh sb="48" eb="50">
      <t>イトウ</t>
    </rPh>
    <rPh sb="51" eb="53">
      <t>マサゴ</t>
    </rPh>
    <rPh sb="54" eb="56">
      <t>サイトウ</t>
    </rPh>
    <rPh sb="57" eb="59">
      <t>ミサワ</t>
    </rPh>
    <phoneticPr fontId="1"/>
  </si>
  <si>
    <t>初回にヒット５本を集めて５点を先制。２回にも追加点をあげていいリズムかと思いきや、３回に２アウトからエラーが４個でて３点を失う。</t>
    <rPh sb="0" eb="2">
      <t>ショカイ</t>
    </rPh>
    <rPh sb="7" eb="8">
      <t>ホン</t>
    </rPh>
    <rPh sb="9" eb="10">
      <t>アツ</t>
    </rPh>
    <rPh sb="13" eb="14">
      <t>テン</t>
    </rPh>
    <rPh sb="15" eb="17">
      <t>センセイ</t>
    </rPh>
    <rPh sb="19" eb="20">
      <t>カイ</t>
    </rPh>
    <rPh sb="22" eb="24">
      <t>ツイカ</t>
    </rPh>
    <rPh sb="24" eb="25">
      <t>テン</t>
    </rPh>
    <rPh sb="36" eb="37">
      <t>オモ</t>
    </rPh>
    <rPh sb="42" eb="43">
      <t>カイ</t>
    </rPh>
    <rPh sb="55" eb="56">
      <t>コ</t>
    </rPh>
    <rPh sb="59" eb="60">
      <t>テン</t>
    </rPh>
    <rPh sb="61" eb="62">
      <t>ウシナ</t>
    </rPh>
    <phoneticPr fontId="1"/>
  </si>
  <si>
    <t>４回にもエラーから３連打を浴びて同点とされてしまう。４回裏に相手のミスから２点を奪うが、５回には４連打されて逆転を許す。</t>
    <rPh sb="1" eb="2">
      <t>カイ</t>
    </rPh>
    <rPh sb="10" eb="12">
      <t>レンダ</t>
    </rPh>
    <rPh sb="13" eb="14">
      <t>ア</t>
    </rPh>
    <rPh sb="16" eb="18">
      <t>ドウテン</t>
    </rPh>
    <rPh sb="27" eb="28">
      <t>カイ</t>
    </rPh>
    <rPh sb="28" eb="29">
      <t>ウラ</t>
    </rPh>
    <rPh sb="30" eb="32">
      <t>アイテ</t>
    </rPh>
    <rPh sb="38" eb="39">
      <t>テン</t>
    </rPh>
    <rPh sb="40" eb="41">
      <t>ウバ</t>
    </rPh>
    <rPh sb="45" eb="46">
      <t>カイ</t>
    </rPh>
    <rPh sb="49" eb="51">
      <t>レンダ</t>
    </rPh>
    <rPh sb="54" eb="56">
      <t>ギャクテン</t>
    </rPh>
    <rPh sb="57" eb="58">
      <t>ユル</t>
    </rPh>
    <phoneticPr fontId="1"/>
  </si>
  <si>
    <t>最終回になんとか逆転サヨナラとしたものの、１個エラーするとずるずると崩れてしまうのはこれからの課題だね。</t>
    <rPh sb="0" eb="3">
      <t>サイシュウカイ</t>
    </rPh>
    <rPh sb="8" eb="10">
      <t>ギャクテン</t>
    </rPh>
    <rPh sb="22" eb="23">
      <t>コ</t>
    </rPh>
    <rPh sb="34" eb="35">
      <t>クズ</t>
    </rPh>
    <rPh sb="47" eb="49">
      <t>カダイ</t>
    </rPh>
    <phoneticPr fontId="1"/>
  </si>
  <si>
    <t>イエロースネークス</t>
    <phoneticPr fontId="1"/>
  </si>
  <si>
    <t>南秋留ゴールデンイーグルス</t>
    <rPh sb="0" eb="1">
      <t>ミナミ</t>
    </rPh>
    <rPh sb="1" eb="2">
      <t>アキ</t>
    </rPh>
    <rPh sb="2" eb="3">
      <t>ト</t>
    </rPh>
    <phoneticPr fontId="1"/>
  </si>
  <si>
    <t>【スタメン】１：伊藤‐３、２：南風立‐４、３：真砂‐６、４：稲田‐１、５：山口‐９、６：三澤‐８、７：池田‐７、８：本多（叶）‐２、９：斉藤‐５</t>
    <rPh sb="8" eb="10">
      <t>イトウ</t>
    </rPh>
    <rPh sb="15" eb="18">
      <t>ハエダテ</t>
    </rPh>
    <rPh sb="23" eb="25">
      <t>マサゴ</t>
    </rPh>
    <rPh sb="30" eb="32">
      <t>イナダ</t>
    </rPh>
    <rPh sb="37" eb="39">
      <t>ヤマグチ</t>
    </rPh>
    <rPh sb="44" eb="46">
      <t>ミサワ</t>
    </rPh>
    <rPh sb="51" eb="53">
      <t>イケダ</t>
    </rPh>
    <rPh sb="58" eb="60">
      <t>ホンダ</t>
    </rPh>
    <rPh sb="61" eb="62">
      <t>カノウ</t>
    </rPh>
    <rPh sb="68" eb="70">
      <t>サイトウ</t>
    </rPh>
    <phoneticPr fontId="1"/>
  </si>
  <si>
    <t>【投】稲田【捕】本多（叶）【安打】真砂、伊藤、南風立</t>
    <rPh sb="1" eb="2">
      <t>トウ</t>
    </rPh>
    <rPh sb="3" eb="5">
      <t>イナダ</t>
    </rPh>
    <rPh sb="6" eb="7">
      <t>ホ</t>
    </rPh>
    <rPh sb="8" eb="10">
      <t>ホンダ</t>
    </rPh>
    <rPh sb="11" eb="12">
      <t>カノウ</t>
    </rPh>
    <rPh sb="14" eb="16">
      <t>アンダ</t>
    </rPh>
    <rPh sb="17" eb="19">
      <t>マサゴ</t>
    </rPh>
    <rPh sb="20" eb="22">
      <t>イトウ</t>
    </rPh>
    <rPh sb="23" eb="26">
      <t>ハエダテ</t>
    </rPh>
    <phoneticPr fontId="1"/>
  </si>
  <si>
    <t>あきる野市へ遠征してのダブルヘッダー。先発龍生は被安打３・四死球６・奪三振８で初登板としては上出来。</t>
    <rPh sb="3" eb="5">
      <t>ノシ</t>
    </rPh>
    <rPh sb="6" eb="8">
      <t>エンセイ</t>
    </rPh>
    <rPh sb="19" eb="21">
      <t>センパツ</t>
    </rPh>
    <rPh sb="21" eb="23">
      <t>タツキ</t>
    </rPh>
    <rPh sb="24" eb="27">
      <t>ヒアンダ</t>
    </rPh>
    <rPh sb="29" eb="32">
      <t>シシキュウ</t>
    </rPh>
    <rPh sb="34" eb="37">
      <t>ダツサンシン</t>
    </rPh>
    <rPh sb="39" eb="42">
      <t>ハツトウバン</t>
    </rPh>
    <rPh sb="46" eb="49">
      <t>ジョウデキ</t>
    </rPh>
    <phoneticPr fontId="1"/>
  </si>
  <si>
    <t>攻撃はヒット３本ながら相手のミスに助けられてなんとか逆転勝ち。</t>
    <rPh sb="0" eb="2">
      <t>コウゲキ</t>
    </rPh>
    <rPh sb="7" eb="8">
      <t>ホン</t>
    </rPh>
    <rPh sb="11" eb="13">
      <t>アイテ</t>
    </rPh>
    <rPh sb="17" eb="18">
      <t>タス</t>
    </rPh>
    <rPh sb="26" eb="28">
      <t>ギャクテン</t>
    </rPh>
    <rPh sb="28" eb="29">
      <t>カ</t>
    </rPh>
    <phoneticPr fontId="1"/>
  </si>
  <si>
    <t>全体的に集中しきれていないように見えた。</t>
    <rPh sb="0" eb="3">
      <t>ゼンタイテキ</t>
    </rPh>
    <rPh sb="4" eb="6">
      <t>シュウチュウ</t>
    </rPh>
    <rPh sb="16" eb="17">
      <t>ミ</t>
    </rPh>
    <phoneticPr fontId="1"/>
  </si>
  <si>
    <t>練習試合＠南秋留小</t>
    <rPh sb="0" eb="2">
      <t>レンシュウ</t>
    </rPh>
    <rPh sb="2" eb="4">
      <t>ジアイ</t>
    </rPh>
    <rPh sb="5" eb="6">
      <t>ミナミ</t>
    </rPh>
    <rPh sb="6" eb="7">
      <t>アキ</t>
    </rPh>
    <rPh sb="7" eb="8">
      <t>ト</t>
    </rPh>
    <rPh sb="8" eb="9">
      <t>ショウ</t>
    </rPh>
    <phoneticPr fontId="1"/>
  </si>
  <si>
    <t>【スタメン】１：田中‐５、２：小川‐４、３：南風立‐６、４：三澤‐１、５：本多（叶）‐２、６：本多（湊）‐８、７：良知‐８、８：真島‐９、９：レオン‐７</t>
    <rPh sb="8" eb="10">
      <t>タナカ</t>
    </rPh>
    <rPh sb="15" eb="17">
      <t>オガワ</t>
    </rPh>
    <rPh sb="22" eb="25">
      <t>ハエダテ</t>
    </rPh>
    <rPh sb="30" eb="32">
      <t>ミサワ</t>
    </rPh>
    <rPh sb="37" eb="39">
      <t>ホンダ</t>
    </rPh>
    <rPh sb="40" eb="41">
      <t>カノウ</t>
    </rPh>
    <rPh sb="47" eb="49">
      <t>ホンダ</t>
    </rPh>
    <rPh sb="50" eb="51">
      <t>ミナト</t>
    </rPh>
    <rPh sb="57" eb="59">
      <t>ラチ</t>
    </rPh>
    <rPh sb="64" eb="66">
      <t>マジマ</t>
    </rPh>
    <phoneticPr fontId="1"/>
  </si>
  <si>
    <t>【投】三澤【捕】本多（叶）【本塁打】南風立、本多（湊）【安打】田中×２、小川、良知、池田</t>
    <rPh sb="1" eb="2">
      <t>トウ</t>
    </rPh>
    <rPh sb="3" eb="5">
      <t>ミサワ</t>
    </rPh>
    <rPh sb="6" eb="7">
      <t>ホ</t>
    </rPh>
    <rPh sb="8" eb="10">
      <t>ホンダ</t>
    </rPh>
    <rPh sb="11" eb="12">
      <t>カノウ</t>
    </rPh>
    <rPh sb="14" eb="16">
      <t>ホンルイ</t>
    </rPh>
    <rPh sb="18" eb="21">
      <t>ハエダテ</t>
    </rPh>
    <rPh sb="22" eb="24">
      <t>ホンダ</t>
    </rPh>
    <rPh sb="25" eb="26">
      <t>ミナト</t>
    </rPh>
    <rPh sb="28" eb="30">
      <t>アンダ</t>
    </rPh>
    <rPh sb="31" eb="33">
      <t>タナカ</t>
    </rPh>
    <rPh sb="36" eb="38">
      <t>オガワ</t>
    </rPh>
    <rPh sb="39" eb="41">
      <t>ラチ</t>
    </rPh>
    <rPh sb="42" eb="44">
      <t>イケダ</t>
    </rPh>
    <phoneticPr fontId="1"/>
  </si>
  <si>
    <t>練習試合＠相東小</t>
    <rPh sb="0" eb="2">
      <t>レンシュウ</t>
    </rPh>
    <rPh sb="2" eb="4">
      <t>ジアイ</t>
    </rPh>
    <rPh sb="5" eb="8">
      <t>ソウトウショウ</t>
    </rPh>
    <rPh sb="7" eb="8">
      <t>ショウ</t>
    </rPh>
    <phoneticPr fontId="1"/>
  </si>
  <si>
    <t>町田玉川少年野球クラブ</t>
    <rPh sb="0" eb="2">
      <t>マチダ</t>
    </rPh>
    <rPh sb="2" eb="4">
      <t>タマガワ</t>
    </rPh>
    <rPh sb="4" eb="6">
      <t>ショウネン</t>
    </rPh>
    <rPh sb="6" eb="8">
      <t>ヤキュウ</t>
    </rPh>
    <phoneticPr fontId="1"/>
  </si>
  <si>
    <t>【スタメン】１：伊藤‐３、２：南風立‐４、３：田中‐１、４：真砂‐６、５：山口‐９、６：三澤‐８、７：斉藤‐５、８：本多（叶）‐２、９：本多（湊）‐７</t>
    <rPh sb="8" eb="10">
      <t>イトウ</t>
    </rPh>
    <rPh sb="15" eb="18">
      <t>ハエダテ</t>
    </rPh>
    <rPh sb="23" eb="25">
      <t>タナカ</t>
    </rPh>
    <rPh sb="30" eb="32">
      <t>マサゴ</t>
    </rPh>
    <rPh sb="37" eb="39">
      <t>ヤマグチ</t>
    </rPh>
    <rPh sb="44" eb="46">
      <t>ミサワ</t>
    </rPh>
    <rPh sb="51" eb="53">
      <t>サイトウ</t>
    </rPh>
    <rPh sb="58" eb="60">
      <t>ホンダ</t>
    </rPh>
    <rPh sb="61" eb="62">
      <t>カノウ</t>
    </rPh>
    <rPh sb="68" eb="70">
      <t>ホンダ</t>
    </rPh>
    <rPh sb="71" eb="72">
      <t>ミナト</t>
    </rPh>
    <phoneticPr fontId="1"/>
  </si>
  <si>
    <t>【投】田中【捕】本多（叶）【二塁打】南風立、本多（湊）【安打】山口×２、稲田</t>
    <rPh sb="1" eb="2">
      <t>トウ</t>
    </rPh>
    <rPh sb="3" eb="5">
      <t>タナカ</t>
    </rPh>
    <rPh sb="6" eb="7">
      <t>ホ</t>
    </rPh>
    <rPh sb="8" eb="10">
      <t>ホンダ</t>
    </rPh>
    <rPh sb="11" eb="12">
      <t>カノウ</t>
    </rPh>
    <rPh sb="14" eb="16">
      <t>ニルイ</t>
    </rPh>
    <rPh sb="18" eb="21">
      <t>ハエダテ</t>
    </rPh>
    <rPh sb="22" eb="24">
      <t>ホンダ</t>
    </rPh>
    <rPh sb="25" eb="26">
      <t>ミナト</t>
    </rPh>
    <rPh sb="28" eb="30">
      <t>アンダ</t>
    </rPh>
    <rPh sb="31" eb="33">
      <t>ヤマグチ</t>
    </rPh>
    <rPh sb="36" eb="38">
      <t>イナダ</t>
    </rPh>
    <phoneticPr fontId="1"/>
  </si>
  <si>
    <t>２回に守備が乱れて５点を失うと、４回にもエラーが絡んで失点。６回には死球で出したランナーを連携ミスで、内野安打のランナーを</t>
    <rPh sb="1" eb="2">
      <t>カイ</t>
    </rPh>
    <rPh sb="3" eb="5">
      <t>シュビ</t>
    </rPh>
    <rPh sb="6" eb="7">
      <t>ミダ</t>
    </rPh>
    <rPh sb="10" eb="11">
      <t>テン</t>
    </rPh>
    <rPh sb="12" eb="13">
      <t>ウシナ</t>
    </rPh>
    <rPh sb="17" eb="18">
      <t>カイ</t>
    </rPh>
    <rPh sb="24" eb="25">
      <t>カラ</t>
    </rPh>
    <rPh sb="27" eb="29">
      <t>シッテン</t>
    </rPh>
    <rPh sb="31" eb="32">
      <t>カイ</t>
    </rPh>
    <rPh sb="34" eb="36">
      <t>シキュウ</t>
    </rPh>
    <rPh sb="37" eb="38">
      <t>ダ</t>
    </rPh>
    <rPh sb="45" eb="47">
      <t>レンケイ</t>
    </rPh>
    <rPh sb="51" eb="53">
      <t>ナイヤ</t>
    </rPh>
    <rPh sb="53" eb="55">
      <t>アンダ</t>
    </rPh>
    <phoneticPr fontId="1"/>
  </si>
  <si>
    <t>暴投でともったいない失点。</t>
    <rPh sb="0" eb="2">
      <t>ボウトウ</t>
    </rPh>
    <rPh sb="10" eb="12">
      <t>シッテン</t>
    </rPh>
    <phoneticPr fontId="1"/>
  </si>
  <si>
    <t>攻撃は８対２で迎えた最終回、１アウト１・２塁から龍生と湊の連続タイムリーで３点を返し、さらに四球を挟んで蒼がツーベースを放ち</t>
    <rPh sb="0" eb="2">
      <t>コウゲキ</t>
    </rPh>
    <rPh sb="4" eb="5">
      <t>タイ</t>
    </rPh>
    <rPh sb="7" eb="8">
      <t>ムカ</t>
    </rPh>
    <rPh sb="10" eb="13">
      <t>サイシュウカイ</t>
    </rPh>
    <rPh sb="21" eb="22">
      <t>ルイ</t>
    </rPh>
    <rPh sb="24" eb="26">
      <t>タツキ</t>
    </rPh>
    <rPh sb="27" eb="28">
      <t>ミナト</t>
    </rPh>
    <rPh sb="29" eb="31">
      <t>レンゾク</t>
    </rPh>
    <rPh sb="38" eb="39">
      <t>テン</t>
    </rPh>
    <rPh sb="40" eb="41">
      <t>カエ</t>
    </rPh>
    <rPh sb="46" eb="48">
      <t>シキュウ</t>
    </rPh>
    <rPh sb="49" eb="50">
      <t>ハサ</t>
    </rPh>
    <rPh sb="52" eb="53">
      <t>アオ</t>
    </rPh>
    <rPh sb="60" eb="61">
      <t>ハナ</t>
    </rPh>
    <phoneticPr fontId="1"/>
  </si>
  <si>
    <t>１点差。しかしあと１本が出ずに惜敗。</t>
    <rPh sb="1" eb="3">
      <t>テンサ</t>
    </rPh>
    <rPh sb="10" eb="11">
      <t>ホン</t>
    </rPh>
    <rPh sb="12" eb="13">
      <t>デ</t>
    </rPh>
    <rPh sb="15" eb="17">
      <t>セキハイ</t>
    </rPh>
    <phoneticPr fontId="1"/>
  </si>
  <si>
    <t>イエロースネークス</t>
    <phoneticPr fontId="1"/>
  </si>
  <si>
    <t>【スタメン】１：伊藤‐３、２：南風立‐４、３：田中‐６、４：真砂‐１、５：山口‐９、６：三澤‐８、７：斉藤‐５、８：本多（叶）‐２、９：本多（湊）‐７</t>
    <rPh sb="8" eb="10">
      <t>イトウ</t>
    </rPh>
    <rPh sb="15" eb="18">
      <t>ハエダテ</t>
    </rPh>
    <rPh sb="23" eb="25">
      <t>タナカ</t>
    </rPh>
    <rPh sb="30" eb="32">
      <t>マサゴ</t>
    </rPh>
    <rPh sb="37" eb="39">
      <t>ヤマグチ</t>
    </rPh>
    <rPh sb="44" eb="46">
      <t>ミサワ</t>
    </rPh>
    <rPh sb="51" eb="53">
      <t>サイトウ</t>
    </rPh>
    <rPh sb="58" eb="60">
      <t>ホンダ</t>
    </rPh>
    <rPh sb="61" eb="62">
      <t>カノウ</t>
    </rPh>
    <rPh sb="68" eb="70">
      <t>ホンダ</t>
    </rPh>
    <rPh sb="71" eb="72">
      <t>ミナト</t>
    </rPh>
    <phoneticPr fontId="1"/>
  </si>
  <si>
    <t>【投】真砂【捕】本多（叶）【二塁打】田中【安打】真砂×２、山口、三澤、本多（叶）、本多（湊）、伊藤</t>
    <rPh sb="1" eb="2">
      <t>トウ</t>
    </rPh>
    <rPh sb="3" eb="5">
      <t>マサゴ</t>
    </rPh>
    <rPh sb="6" eb="7">
      <t>ホ</t>
    </rPh>
    <rPh sb="8" eb="10">
      <t>ホンダ</t>
    </rPh>
    <rPh sb="11" eb="12">
      <t>カノウ</t>
    </rPh>
    <rPh sb="14" eb="16">
      <t>ニルイ</t>
    </rPh>
    <rPh sb="18" eb="20">
      <t>タナカ</t>
    </rPh>
    <rPh sb="21" eb="23">
      <t>アンダ</t>
    </rPh>
    <rPh sb="24" eb="26">
      <t>マサゴ</t>
    </rPh>
    <rPh sb="29" eb="31">
      <t>ヤマグチ</t>
    </rPh>
    <rPh sb="32" eb="34">
      <t>ミサワ</t>
    </rPh>
    <rPh sb="35" eb="37">
      <t>ホンダ</t>
    </rPh>
    <rPh sb="38" eb="39">
      <t>カノウ</t>
    </rPh>
    <rPh sb="41" eb="43">
      <t>ホンダ</t>
    </rPh>
    <rPh sb="44" eb="45">
      <t>ミナト</t>
    </rPh>
    <rPh sb="47" eb="49">
      <t>イトウ</t>
    </rPh>
    <phoneticPr fontId="1"/>
  </si>
  <si>
    <t>３回までに９点のリードを許す苦しい展開。４回表に打者１２人を送り８点を返すが、またしてもあと１点が届かない。</t>
    <rPh sb="1" eb="2">
      <t>カイ</t>
    </rPh>
    <rPh sb="6" eb="7">
      <t>テン</t>
    </rPh>
    <rPh sb="12" eb="13">
      <t>ユル</t>
    </rPh>
    <rPh sb="14" eb="15">
      <t>クル</t>
    </rPh>
    <rPh sb="17" eb="19">
      <t>テンカイ</t>
    </rPh>
    <rPh sb="21" eb="22">
      <t>カイ</t>
    </rPh>
    <rPh sb="22" eb="23">
      <t>オモテ</t>
    </rPh>
    <rPh sb="24" eb="26">
      <t>ダシャ</t>
    </rPh>
    <rPh sb="28" eb="29">
      <t>ニン</t>
    </rPh>
    <rPh sb="30" eb="31">
      <t>オク</t>
    </rPh>
    <rPh sb="33" eb="34">
      <t>テン</t>
    </rPh>
    <rPh sb="35" eb="36">
      <t>カエ</t>
    </rPh>
    <rPh sb="47" eb="48">
      <t>テン</t>
    </rPh>
    <rPh sb="49" eb="50">
      <t>トド</t>
    </rPh>
    <phoneticPr fontId="1"/>
  </si>
  <si>
    <t>４回裏にも失点してしまい時間切れで連敗。</t>
    <rPh sb="1" eb="2">
      <t>カイ</t>
    </rPh>
    <rPh sb="2" eb="3">
      <t>ウラ</t>
    </rPh>
    <rPh sb="5" eb="7">
      <t>シッテン</t>
    </rPh>
    <rPh sb="12" eb="14">
      <t>ジカン</t>
    </rPh>
    <rPh sb="14" eb="15">
      <t>ギ</t>
    </rPh>
    <rPh sb="17" eb="19">
      <t>レンパイ</t>
    </rPh>
    <phoneticPr fontId="1"/>
  </si>
  <si>
    <t>練習試合＠遊水地</t>
    <rPh sb="5" eb="8">
      <t>レ</t>
    </rPh>
    <phoneticPr fontId="1"/>
  </si>
  <si>
    <t>イエロースネークス</t>
    <phoneticPr fontId="1"/>
  </si>
  <si>
    <t>【スタメン】１：伊藤‐３、２：南風立‐４、３：田中‐８、４：真砂‐６、５：山口‐９、６：稲田‐７、７：三澤‐１、８：斉藤‐５、９：本多（叶）‐２</t>
    <rPh sb="8" eb="10">
      <t>イトウ</t>
    </rPh>
    <rPh sb="15" eb="18">
      <t>ハエダテ</t>
    </rPh>
    <rPh sb="23" eb="25">
      <t>タナカ</t>
    </rPh>
    <rPh sb="30" eb="32">
      <t>マサゴ</t>
    </rPh>
    <rPh sb="37" eb="39">
      <t>ヤマグチ</t>
    </rPh>
    <rPh sb="44" eb="46">
      <t>イナダ</t>
    </rPh>
    <rPh sb="51" eb="53">
      <t>ミサワ</t>
    </rPh>
    <rPh sb="58" eb="60">
      <t>サイトウ</t>
    </rPh>
    <rPh sb="65" eb="67">
      <t>ホンダ</t>
    </rPh>
    <rPh sb="68" eb="69">
      <t>カノウ</t>
    </rPh>
    <phoneticPr fontId="1"/>
  </si>
  <si>
    <t>【投】三澤【捕】本多（叶）【二塁打】南風立【安打】山口、斉藤、田中、三澤、本多（叶）</t>
    <rPh sb="1" eb="2">
      <t>トウ</t>
    </rPh>
    <rPh sb="3" eb="5">
      <t>ミサワ</t>
    </rPh>
    <rPh sb="6" eb="7">
      <t>ホ</t>
    </rPh>
    <rPh sb="8" eb="10">
      <t>ホンダ</t>
    </rPh>
    <rPh sb="11" eb="12">
      <t>カノウ</t>
    </rPh>
    <rPh sb="14" eb="16">
      <t>ニルイ</t>
    </rPh>
    <rPh sb="18" eb="21">
      <t>ハエダテ</t>
    </rPh>
    <rPh sb="22" eb="24">
      <t>アンダ</t>
    </rPh>
    <rPh sb="25" eb="27">
      <t>ヤマグチ</t>
    </rPh>
    <rPh sb="28" eb="30">
      <t>サイトウ</t>
    </rPh>
    <rPh sb="31" eb="33">
      <t>タナカ</t>
    </rPh>
    <rPh sb="34" eb="36">
      <t>ミサワ</t>
    </rPh>
    <rPh sb="37" eb="39">
      <t>ホンダ</t>
    </rPh>
    <rPh sb="40" eb="41">
      <t>カノウ</t>
    </rPh>
    <phoneticPr fontId="1"/>
  </si>
  <si>
    <t>１回表、１アウト２塁からレフトへ運ばれ先制されると、さらに３塁まで進んだランナーに意表をつかれホームスチールで</t>
    <rPh sb="1" eb="2">
      <t>カイ</t>
    </rPh>
    <rPh sb="2" eb="3">
      <t>オモテ</t>
    </rPh>
    <rPh sb="9" eb="10">
      <t>ルイ</t>
    </rPh>
    <rPh sb="16" eb="17">
      <t>ハコ</t>
    </rPh>
    <rPh sb="19" eb="21">
      <t>センセイ</t>
    </rPh>
    <rPh sb="30" eb="31">
      <t>ルイ</t>
    </rPh>
    <rPh sb="33" eb="34">
      <t>スス</t>
    </rPh>
    <rPh sb="41" eb="43">
      <t>イヒョウ</t>
    </rPh>
    <phoneticPr fontId="1"/>
  </si>
  <si>
    <t>追加点を許す（慶輔はびっくりしたらしくトスのような山なりの送球になってしまった）。</t>
    <rPh sb="0" eb="2">
      <t>ツイカ</t>
    </rPh>
    <rPh sb="2" eb="3">
      <t>テン</t>
    </rPh>
    <rPh sb="4" eb="5">
      <t>ユル</t>
    </rPh>
    <rPh sb="7" eb="9">
      <t>ケイスケ</t>
    </rPh>
    <rPh sb="25" eb="26">
      <t>ヤマ</t>
    </rPh>
    <rPh sb="29" eb="31">
      <t>ソウキュウ</t>
    </rPh>
    <phoneticPr fontId="1"/>
  </si>
  <si>
    <t>お互い１点を加え３対３で迎えた５回表、先頭の蒼がツーベスで出塁すると、相手にミスが続き一挙４点をあげた。</t>
    <rPh sb="1" eb="2">
      <t>タガ</t>
    </rPh>
    <rPh sb="4" eb="5">
      <t>テン</t>
    </rPh>
    <rPh sb="6" eb="7">
      <t>クワ</t>
    </rPh>
    <rPh sb="9" eb="10">
      <t>タイ</t>
    </rPh>
    <rPh sb="12" eb="13">
      <t>ムカ</t>
    </rPh>
    <rPh sb="16" eb="17">
      <t>カイ</t>
    </rPh>
    <rPh sb="17" eb="18">
      <t>オモテ</t>
    </rPh>
    <rPh sb="19" eb="21">
      <t>セントウ</t>
    </rPh>
    <rPh sb="22" eb="23">
      <t>アオ</t>
    </rPh>
    <rPh sb="29" eb="31">
      <t>シュツルイ</t>
    </rPh>
    <rPh sb="35" eb="37">
      <t>アイテ</t>
    </rPh>
    <rPh sb="41" eb="42">
      <t>ツヅ</t>
    </rPh>
    <rPh sb="43" eb="45">
      <t>イッキョ</t>
    </rPh>
    <rPh sb="46" eb="47">
      <t>テン</t>
    </rPh>
    <phoneticPr fontId="1"/>
  </si>
  <si>
    <t>春季大会予選リーグ＠座間小</t>
    <rPh sb="0" eb="2">
      <t>シュンキ</t>
    </rPh>
    <rPh sb="2" eb="4">
      <t>タイカイ</t>
    </rPh>
    <rPh sb="4" eb="6">
      <t>ヨセン</t>
    </rPh>
    <rPh sb="10" eb="12">
      <t>ザマ</t>
    </rPh>
    <rPh sb="12" eb="13">
      <t>ショウ</t>
    </rPh>
    <phoneticPr fontId="1"/>
  </si>
  <si>
    <t>×</t>
    <phoneticPr fontId="1"/>
  </si>
  <si>
    <t>【投】斉藤【捕】本多（叶）【二塁打】南風立【安打】南風立、本多（叶）、田中、山口</t>
    <rPh sb="1" eb="2">
      <t>トウ</t>
    </rPh>
    <rPh sb="3" eb="5">
      <t>サイトウ</t>
    </rPh>
    <rPh sb="6" eb="7">
      <t>ホ</t>
    </rPh>
    <rPh sb="8" eb="10">
      <t>ホンダ</t>
    </rPh>
    <rPh sb="11" eb="12">
      <t>カノウ</t>
    </rPh>
    <rPh sb="14" eb="16">
      <t>ニルイ</t>
    </rPh>
    <rPh sb="18" eb="21">
      <t>ハエダテ</t>
    </rPh>
    <rPh sb="22" eb="24">
      <t>アンダ</t>
    </rPh>
    <rPh sb="25" eb="28">
      <t>ハエダテ</t>
    </rPh>
    <rPh sb="29" eb="31">
      <t>ホンダ</t>
    </rPh>
    <rPh sb="32" eb="33">
      <t>カノウ</t>
    </rPh>
    <rPh sb="35" eb="37">
      <t>タナカ</t>
    </rPh>
    <rPh sb="38" eb="40">
      <t>ヤマグチ</t>
    </rPh>
    <phoneticPr fontId="1"/>
  </si>
  <si>
    <t>２対１と１点リードの２回裏、無死満塁で蒼がツーベースを放ち２点を追加。さらに満塁としたが得点をあげられない。</t>
    <rPh sb="1" eb="2">
      <t>タイ</t>
    </rPh>
    <rPh sb="5" eb="6">
      <t>テン</t>
    </rPh>
    <rPh sb="11" eb="12">
      <t>カイ</t>
    </rPh>
    <rPh sb="12" eb="13">
      <t>ウラ</t>
    </rPh>
    <rPh sb="14" eb="15">
      <t>ム</t>
    </rPh>
    <rPh sb="15" eb="16">
      <t>シ</t>
    </rPh>
    <rPh sb="16" eb="18">
      <t>マンルイ</t>
    </rPh>
    <rPh sb="19" eb="20">
      <t>アオ</t>
    </rPh>
    <rPh sb="27" eb="28">
      <t>ハナ</t>
    </rPh>
    <rPh sb="30" eb="31">
      <t>テン</t>
    </rPh>
    <rPh sb="32" eb="34">
      <t>ツイカ</t>
    </rPh>
    <rPh sb="38" eb="40">
      <t>マンルイ</t>
    </rPh>
    <rPh sb="44" eb="46">
      <t>トクテン</t>
    </rPh>
    <phoneticPr fontId="1"/>
  </si>
  <si>
    <t>１・２塁間を抜けたのにライトのファールゾーンに転がるという変な回転のタイムリー（いや～それにしても曲がったね～）で２点追加。</t>
    <rPh sb="3" eb="4">
      <t>ルイ</t>
    </rPh>
    <rPh sb="4" eb="5">
      <t>カン</t>
    </rPh>
    <rPh sb="6" eb="7">
      <t>ヌ</t>
    </rPh>
    <rPh sb="23" eb="24">
      <t>コロ</t>
    </rPh>
    <rPh sb="29" eb="30">
      <t>ヘン</t>
    </rPh>
    <rPh sb="31" eb="33">
      <t>カイテン</t>
    </rPh>
    <rPh sb="49" eb="50">
      <t>マ</t>
    </rPh>
    <rPh sb="58" eb="59">
      <t>テン</t>
    </rPh>
    <rPh sb="59" eb="61">
      <t>ツイカ</t>
    </rPh>
    <phoneticPr fontId="1"/>
  </si>
  <si>
    <t>２回の表、選球眼良く３四球を選び相手のエラーの間に逆転し、またしても駿也のバントヒットに蒼のレフト線へのツーベースヒット</t>
    <rPh sb="1" eb="2">
      <t>カイ</t>
    </rPh>
    <rPh sb="3" eb="4">
      <t>オモテ</t>
    </rPh>
    <rPh sb="5" eb="7">
      <t>センキュウ</t>
    </rPh>
    <rPh sb="7" eb="8">
      <t>ガン</t>
    </rPh>
    <rPh sb="8" eb="9">
      <t>ヨ</t>
    </rPh>
    <rPh sb="11" eb="13">
      <t>シキュウ</t>
    </rPh>
    <rPh sb="14" eb="15">
      <t>エラ</t>
    </rPh>
    <rPh sb="16" eb="18">
      <t>アイテ</t>
    </rPh>
    <rPh sb="23" eb="24">
      <t>カン</t>
    </rPh>
    <rPh sb="25" eb="27">
      <t>ギャクテン</t>
    </rPh>
    <rPh sb="34" eb="35">
      <t>シュン</t>
    </rPh>
    <rPh sb="35" eb="36">
      <t>ヤ</t>
    </rPh>
    <rPh sb="44" eb="45">
      <t>アオ</t>
    </rPh>
    <rPh sb="49" eb="50">
      <t>セン</t>
    </rPh>
    <phoneticPr fontId="1"/>
  </si>
  <si>
    <t>川和シャークス</t>
    <rPh sb="0" eb="2">
      <t>カワワ</t>
    </rPh>
    <phoneticPr fontId="1"/>
  </si>
  <si>
    <t>【スタメン】１：伊藤‐３、２：南風立‐４、３：田中‐８、４：真砂‐６、５：山口‐９、６：三澤‐８、７：稲田‐７、８：斉藤‐１、９：本多（叶）‐２</t>
    <rPh sb="8" eb="10">
      <t>イトウ</t>
    </rPh>
    <rPh sb="15" eb="18">
      <t>ハエダテ</t>
    </rPh>
    <rPh sb="23" eb="25">
      <t>タナカ</t>
    </rPh>
    <rPh sb="30" eb="32">
      <t>マサゴ</t>
    </rPh>
    <rPh sb="37" eb="39">
      <t>ヤマグチ</t>
    </rPh>
    <rPh sb="44" eb="46">
      <t>ミサワ</t>
    </rPh>
    <rPh sb="51" eb="53">
      <t>イナダ</t>
    </rPh>
    <rPh sb="58" eb="60">
      <t>サイトウ</t>
    </rPh>
    <rPh sb="65" eb="67">
      <t>ホンダ</t>
    </rPh>
    <rPh sb="68" eb="69">
      <t>カノウ</t>
    </rPh>
    <phoneticPr fontId="1"/>
  </si>
  <si>
    <t>さらに１点を加えて勝利し、予選突破をかけて最終戦に全力を尽くす。</t>
    <rPh sb="4" eb="5">
      <t>テン</t>
    </rPh>
    <rPh sb="6" eb="7">
      <t>クワ</t>
    </rPh>
    <rPh sb="9" eb="11">
      <t>ショウリ</t>
    </rPh>
    <rPh sb="13" eb="15">
      <t>ヨセン</t>
    </rPh>
    <rPh sb="15" eb="17">
      <t>トッパ</t>
    </rPh>
    <rPh sb="21" eb="23">
      <t>サイシュウ</t>
    </rPh>
    <rPh sb="23" eb="24">
      <t>セン</t>
    </rPh>
    <rPh sb="25" eb="27">
      <t>ゼンリョク</t>
    </rPh>
    <rPh sb="28" eb="29">
      <t>ツ</t>
    </rPh>
    <phoneticPr fontId="1"/>
  </si>
  <si>
    <t>【投】田中【捕】本多（叶）【二塁打】【安打】田中、南風立、本多（叶）、斉藤、山口</t>
    <rPh sb="1" eb="2">
      <t>トウ</t>
    </rPh>
    <rPh sb="3" eb="5">
      <t>タナカ</t>
    </rPh>
    <rPh sb="6" eb="7">
      <t>ホ</t>
    </rPh>
    <rPh sb="8" eb="10">
      <t>ホンダ</t>
    </rPh>
    <rPh sb="11" eb="12">
      <t>カノウ</t>
    </rPh>
    <rPh sb="14" eb="16">
      <t>ニルイ</t>
    </rPh>
    <rPh sb="19" eb="21">
      <t>アンダ</t>
    </rPh>
    <rPh sb="22" eb="24">
      <t>タナカ</t>
    </rPh>
    <rPh sb="25" eb="28">
      <t>ハエダテ</t>
    </rPh>
    <rPh sb="29" eb="31">
      <t>ホンダ</t>
    </rPh>
    <rPh sb="32" eb="33">
      <t>カノウ</t>
    </rPh>
    <rPh sb="35" eb="37">
      <t>サイトウ</t>
    </rPh>
    <rPh sb="38" eb="40">
      <t>ヤマグチ</t>
    </rPh>
    <phoneticPr fontId="1"/>
  </si>
  <si>
    <t>初回１アウト満塁とされ打ち取ったあたりを落球してしまい２点を先制される。それ以降もミスがことごとく失点につながってしまった。</t>
    <rPh sb="0" eb="2">
      <t>ショカイ</t>
    </rPh>
    <rPh sb="6" eb="8">
      <t>マンルイ</t>
    </rPh>
    <rPh sb="11" eb="12">
      <t>ウ</t>
    </rPh>
    <rPh sb="13" eb="14">
      <t>ト</t>
    </rPh>
    <rPh sb="20" eb="22">
      <t>ラッキュウ</t>
    </rPh>
    <rPh sb="28" eb="29">
      <t>テン</t>
    </rPh>
    <rPh sb="30" eb="32">
      <t>センセイ</t>
    </rPh>
    <rPh sb="38" eb="40">
      <t>イコウ</t>
    </rPh>
    <rPh sb="49" eb="51">
      <t>シッテン</t>
    </rPh>
    <phoneticPr fontId="1"/>
  </si>
  <si>
    <t>攻撃は初回２四死球に勝人のヒットでノーアウト満塁から蒼がタイムリー。２回には叶芽がヒットで出塁すると、元成・晃弘がレフトへ</t>
    <rPh sb="0" eb="2">
      <t>コウゲキ</t>
    </rPh>
    <rPh sb="3" eb="5">
      <t>ショカイ</t>
    </rPh>
    <rPh sb="6" eb="9">
      <t>シシキュウ</t>
    </rPh>
    <rPh sb="10" eb="12">
      <t>マサト</t>
    </rPh>
    <rPh sb="22" eb="24">
      <t>マンルイ</t>
    </rPh>
    <rPh sb="26" eb="27">
      <t>アオ</t>
    </rPh>
    <rPh sb="35" eb="36">
      <t>カイ</t>
    </rPh>
    <rPh sb="38" eb="40">
      <t>カナメ</t>
    </rPh>
    <rPh sb="45" eb="47">
      <t>シュツルイ</t>
    </rPh>
    <rPh sb="51" eb="53">
      <t>モトナリ</t>
    </rPh>
    <rPh sb="54" eb="56">
      <t>アキヒロ</t>
    </rPh>
    <phoneticPr fontId="1"/>
  </si>
  <si>
    <t>はじき返す。４回は相手のミスから１点差まで追い上げたがここまで。</t>
    <rPh sb="3" eb="4">
      <t>カエ</t>
    </rPh>
    <rPh sb="7" eb="8">
      <t>カイ</t>
    </rPh>
    <rPh sb="9" eb="11">
      <t>アイテ</t>
    </rPh>
    <rPh sb="17" eb="19">
      <t>テンサ</t>
    </rPh>
    <rPh sb="21" eb="22">
      <t>オ</t>
    </rPh>
    <rPh sb="23" eb="24">
      <t>ア</t>
    </rPh>
    <phoneticPr fontId="1"/>
  </si>
  <si>
    <t>春季大会予選リーグ＠相模野小</t>
    <rPh sb="0" eb="2">
      <t>シュンキ</t>
    </rPh>
    <rPh sb="2" eb="4">
      <t>タイカイ</t>
    </rPh>
    <rPh sb="4" eb="6">
      <t>ヨセン</t>
    </rPh>
    <rPh sb="10" eb="12">
      <t>サガミ</t>
    </rPh>
    <rPh sb="12" eb="13">
      <t>ノ</t>
    </rPh>
    <rPh sb="13" eb="14">
      <t>ショウ</t>
    </rPh>
    <phoneticPr fontId="1"/>
  </si>
  <si>
    <t>【投】田中【捕】本多（叶）【二塁打】真砂、田中【安打】稲田</t>
    <rPh sb="1" eb="2">
      <t>トウ</t>
    </rPh>
    <rPh sb="3" eb="5">
      <t>タナカ</t>
    </rPh>
    <rPh sb="6" eb="7">
      <t>ホ</t>
    </rPh>
    <rPh sb="8" eb="10">
      <t>ホンダ</t>
    </rPh>
    <rPh sb="11" eb="12">
      <t>カノウ</t>
    </rPh>
    <rPh sb="14" eb="16">
      <t>ニルイ</t>
    </rPh>
    <rPh sb="18" eb="20">
      <t>マサゴ</t>
    </rPh>
    <rPh sb="21" eb="23">
      <t>タナカ</t>
    </rPh>
    <rPh sb="24" eb="26">
      <t>アンダ</t>
    </rPh>
    <rPh sb="27" eb="29">
      <t>イナダ</t>
    </rPh>
    <phoneticPr fontId="1"/>
  </si>
  <si>
    <t>２回の表、四球で出したランナーを３塁まで進められワイルドピッチで失点。４回にも１アウト３塁から打ち取った当たりを痛恨の落球。</t>
    <rPh sb="1" eb="2">
      <t>カイ</t>
    </rPh>
    <rPh sb="3" eb="4">
      <t>オモテ</t>
    </rPh>
    <rPh sb="5" eb="7">
      <t>シキュウ</t>
    </rPh>
    <rPh sb="8" eb="9">
      <t>ダ</t>
    </rPh>
    <rPh sb="17" eb="18">
      <t>ルイ</t>
    </rPh>
    <rPh sb="20" eb="21">
      <t>スス</t>
    </rPh>
    <rPh sb="32" eb="34">
      <t>シッテン</t>
    </rPh>
    <rPh sb="36" eb="37">
      <t>カイ</t>
    </rPh>
    <rPh sb="44" eb="45">
      <t>ルイ</t>
    </rPh>
    <rPh sb="47" eb="48">
      <t>ウ</t>
    </rPh>
    <rPh sb="49" eb="50">
      <t>ト</t>
    </rPh>
    <rPh sb="52" eb="53">
      <t>ア</t>
    </rPh>
    <rPh sb="56" eb="58">
      <t>ツウコン</t>
    </rPh>
    <rPh sb="59" eb="61">
      <t>ラッキュウ</t>
    </rPh>
    <phoneticPr fontId="1"/>
  </si>
  <si>
    <t>攻撃は１・２回と先頭が出るも走塁ミスにサインミスでチャンスを生かせない。３回にも２アウト２塁、４回にはツーアウト満塁と攻めるが</t>
    <rPh sb="0" eb="2">
      <t>コウゲキ</t>
    </rPh>
    <rPh sb="6" eb="7">
      <t>カイ</t>
    </rPh>
    <rPh sb="8" eb="10">
      <t>セントウ</t>
    </rPh>
    <rPh sb="11" eb="12">
      <t>デ</t>
    </rPh>
    <rPh sb="14" eb="16">
      <t>ソウルイ</t>
    </rPh>
    <rPh sb="30" eb="31">
      <t>イ</t>
    </rPh>
    <rPh sb="37" eb="38">
      <t>カイ</t>
    </rPh>
    <rPh sb="45" eb="46">
      <t>ルイ</t>
    </rPh>
    <rPh sb="48" eb="49">
      <t>カイ</t>
    </rPh>
    <rPh sb="56" eb="58">
      <t>マンルイ</t>
    </rPh>
    <rPh sb="59" eb="60">
      <t>セ</t>
    </rPh>
    <phoneticPr fontId="1"/>
  </si>
  <si>
    <t>どうしても得点できない。</t>
    <rPh sb="5" eb="7">
      <t>トクテン</t>
    </rPh>
    <phoneticPr fontId="1"/>
  </si>
  <si>
    <t>５回の表を３人で打ち取り最後の攻撃、２アウト２塁で代打龍生がレフトにしぶとく運んで１点を返す。さらに勝人がツーベースで２・３塁</t>
    <rPh sb="1" eb="2">
      <t>カイ</t>
    </rPh>
    <rPh sb="3" eb="4">
      <t>オモテ</t>
    </rPh>
    <rPh sb="6" eb="7">
      <t>ニン</t>
    </rPh>
    <rPh sb="8" eb="9">
      <t>ウ</t>
    </rPh>
    <rPh sb="10" eb="11">
      <t>ト</t>
    </rPh>
    <rPh sb="12" eb="14">
      <t>サイゴ</t>
    </rPh>
    <rPh sb="15" eb="17">
      <t>コウゲキ</t>
    </rPh>
    <rPh sb="23" eb="24">
      <t>ルイ</t>
    </rPh>
    <rPh sb="25" eb="27">
      <t>ダイダ</t>
    </rPh>
    <rPh sb="27" eb="29">
      <t>タツキ</t>
    </rPh>
    <rPh sb="38" eb="39">
      <t>ハコ</t>
    </rPh>
    <rPh sb="42" eb="43">
      <t>テン</t>
    </rPh>
    <rPh sb="44" eb="45">
      <t>カエ</t>
    </rPh>
    <rPh sb="50" eb="52">
      <t>マサト</t>
    </rPh>
    <rPh sb="62" eb="63">
      <t>ルイ</t>
    </rPh>
    <phoneticPr fontId="1"/>
  </si>
  <si>
    <t>としたが、あと１本が出ずにあまりにも悔しい予選敗退。</t>
    <rPh sb="8" eb="9">
      <t>ホン</t>
    </rPh>
    <rPh sb="10" eb="11">
      <t>デ</t>
    </rPh>
    <rPh sb="18" eb="19">
      <t>クヤ</t>
    </rPh>
    <rPh sb="21" eb="23">
      <t>ヨセン</t>
    </rPh>
    <rPh sb="23" eb="25">
      <t>ハイタイ</t>
    </rPh>
    <phoneticPr fontId="1"/>
  </si>
  <si>
    <t>残念な結果になったが、この敗戦から得たものは必ずあるはず。今回の悔しさを忘れず今まで以上に努力しよう。</t>
    <rPh sb="0" eb="2">
      <t>ザンネン</t>
    </rPh>
    <rPh sb="3" eb="5">
      <t>ケッカ</t>
    </rPh>
    <rPh sb="13" eb="15">
      <t>ハイセン</t>
    </rPh>
    <rPh sb="17" eb="18">
      <t>エ</t>
    </rPh>
    <rPh sb="22" eb="23">
      <t>カナラ</t>
    </rPh>
    <rPh sb="29" eb="31">
      <t>コンカイ</t>
    </rPh>
    <rPh sb="32" eb="33">
      <t>クヤ</t>
    </rPh>
    <rPh sb="36" eb="37">
      <t>ワス</t>
    </rPh>
    <rPh sb="39" eb="40">
      <t>イマ</t>
    </rPh>
    <rPh sb="42" eb="44">
      <t>イジョウ</t>
    </rPh>
    <rPh sb="45" eb="47">
      <t>ドリョク</t>
    </rPh>
    <phoneticPr fontId="1"/>
  </si>
  <si>
    <t>【スタメン】１：真砂‐６、２：山口‐９、３：田中‐１、４：南風立‐４、５：稲田‐７、６：伊藤‐８、７：本多（叶）‐２、８：斉藤‐５、９：本多（湊）‐３</t>
    <rPh sb="8" eb="10">
      <t>マサゴ</t>
    </rPh>
    <rPh sb="15" eb="17">
      <t>ヤマグチ</t>
    </rPh>
    <rPh sb="22" eb="24">
      <t>タナカ</t>
    </rPh>
    <rPh sb="29" eb="32">
      <t>ハエダテ</t>
    </rPh>
    <rPh sb="37" eb="39">
      <t>イナダ</t>
    </rPh>
    <rPh sb="44" eb="46">
      <t>イトウ</t>
    </rPh>
    <rPh sb="51" eb="53">
      <t>ホンダ</t>
    </rPh>
    <rPh sb="54" eb="55">
      <t>カノウ</t>
    </rPh>
    <rPh sb="61" eb="63">
      <t>サイトウ</t>
    </rPh>
    <rPh sb="68" eb="70">
      <t>ホンダ</t>
    </rPh>
    <rPh sb="71" eb="72">
      <t>ミナト</t>
    </rPh>
    <phoneticPr fontId="1"/>
  </si>
  <si>
    <t>【スタメン】１：真砂‐６、２：山口‐９、３：田中‐８、４：稲田‐７、５：南風立‐４、６：本多（叶）‐２、７：三澤‐１、８：斉藤‐５、９：伊藤‐３</t>
    <rPh sb="8" eb="10">
      <t>マサゴ</t>
    </rPh>
    <rPh sb="15" eb="17">
      <t>ヤマグチ</t>
    </rPh>
    <rPh sb="22" eb="24">
      <t>タナカ</t>
    </rPh>
    <rPh sb="29" eb="31">
      <t>イナダ</t>
    </rPh>
    <rPh sb="36" eb="39">
      <t>ハエダテ</t>
    </rPh>
    <rPh sb="44" eb="46">
      <t>ホンダ</t>
    </rPh>
    <rPh sb="47" eb="48">
      <t>カノウ</t>
    </rPh>
    <rPh sb="54" eb="56">
      <t>ミサワ</t>
    </rPh>
    <rPh sb="61" eb="63">
      <t>サイトウ</t>
    </rPh>
    <rPh sb="68" eb="70">
      <t>イトウ</t>
    </rPh>
    <phoneticPr fontId="1"/>
  </si>
  <si>
    <t>【投】三澤【捕】本多（叶）【二塁打】稲田【安打】山口</t>
    <rPh sb="1" eb="2">
      <t>トウ</t>
    </rPh>
    <rPh sb="3" eb="5">
      <t>ミサワ</t>
    </rPh>
    <rPh sb="6" eb="7">
      <t>ホ</t>
    </rPh>
    <rPh sb="8" eb="10">
      <t>ホンダ</t>
    </rPh>
    <rPh sb="11" eb="12">
      <t>カノウ</t>
    </rPh>
    <rPh sb="14" eb="16">
      <t>ニルイ</t>
    </rPh>
    <rPh sb="18" eb="20">
      <t>イナダ</t>
    </rPh>
    <rPh sb="21" eb="23">
      <t>アンダ</t>
    </rPh>
    <rPh sb="24" eb="26">
      <t>ヤマグチ</t>
    </rPh>
    <phoneticPr fontId="1"/>
  </si>
  <si>
    <t>【スタメン】１：真砂‐６、２：山口‐９、３：田中‐１、４：南風立‐４、５：池田‐７、６：本多（叶）‐２、７：三澤‐８、８：斉藤‐５、９：本多（湊）‐３</t>
    <rPh sb="8" eb="10">
      <t>マサゴ</t>
    </rPh>
    <rPh sb="15" eb="17">
      <t>ヤマグチ</t>
    </rPh>
    <rPh sb="22" eb="24">
      <t>タナカ</t>
    </rPh>
    <rPh sb="29" eb="32">
      <t>ハエダテ</t>
    </rPh>
    <rPh sb="37" eb="39">
      <t>イケダ</t>
    </rPh>
    <rPh sb="44" eb="46">
      <t>ホンダ</t>
    </rPh>
    <rPh sb="47" eb="48">
      <t>カノウ</t>
    </rPh>
    <rPh sb="54" eb="56">
      <t>ミサワ</t>
    </rPh>
    <rPh sb="61" eb="63">
      <t>サイトウ</t>
    </rPh>
    <rPh sb="68" eb="70">
      <t>ホンダ</t>
    </rPh>
    <rPh sb="71" eb="72">
      <t>ミナト</t>
    </rPh>
    <phoneticPr fontId="1"/>
  </si>
  <si>
    <t>相武台ファイターズ</t>
    <rPh sb="0" eb="1">
      <t>ソウ</t>
    </rPh>
    <rPh sb="1" eb="2">
      <t>タケ</t>
    </rPh>
    <rPh sb="2" eb="3">
      <t>ダイ</t>
    </rPh>
    <phoneticPr fontId="1"/>
  </si>
  <si>
    <t>２回の裏、１アウト３塁から駿也のツーベースに相手のエラーも絡んで２点を追加。３回も緩めることなく３点を加えた。</t>
    <rPh sb="1" eb="2">
      <t>カイ</t>
    </rPh>
    <rPh sb="3" eb="4">
      <t>ウラ</t>
    </rPh>
    <rPh sb="10" eb="11">
      <t>ルイ</t>
    </rPh>
    <rPh sb="13" eb="14">
      <t>シュン</t>
    </rPh>
    <rPh sb="14" eb="15">
      <t>ヤ</t>
    </rPh>
    <rPh sb="22" eb="24">
      <t>アイテ</t>
    </rPh>
    <rPh sb="29" eb="30">
      <t>カラ</t>
    </rPh>
    <rPh sb="33" eb="34">
      <t>テン</t>
    </rPh>
    <rPh sb="35" eb="37">
      <t>ツイカ</t>
    </rPh>
    <rPh sb="39" eb="40">
      <t>カイ</t>
    </rPh>
    <rPh sb="41" eb="42">
      <t>ユル</t>
    </rPh>
    <rPh sb="49" eb="50">
      <t>テン</t>
    </rPh>
    <rPh sb="51" eb="52">
      <t>クワ</t>
    </rPh>
    <phoneticPr fontId="1"/>
  </si>
  <si>
    <t>２回は無死満塁から龍生・湊・航一郎・直幸（祝初安打）と４連打で７点。３回にも猛攻を見せた。</t>
    <rPh sb="1" eb="2">
      <t>カイ</t>
    </rPh>
    <rPh sb="3" eb="5">
      <t>ムシ</t>
    </rPh>
    <rPh sb="5" eb="7">
      <t>マンルイ</t>
    </rPh>
    <rPh sb="9" eb="11">
      <t>タツキ</t>
    </rPh>
    <rPh sb="12" eb="13">
      <t>ミナト</t>
    </rPh>
    <rPh sb="14" eb="17">
      <t>コウイチロウ</t>
    </rPh>
    <rPh sb="18" eb="19">
      <t>ナオ</t>
    </rPh>
    <rPh sb="19" eb="20">
      <t>コウ</t>
    </rPh>
    <rPh sb="21" eb="22">
      <t>シュク</t>
    </rPh>
    <rPh sb="22" eb="25">
      <t>ハツアンダ</t>
    </rPh>
    <rPh sb="28" eb="30">
      <t>レンダ</t>
    </rPh>
    <rPh sb="32" eb="33">
      <t>テン</t>
    </rPh>
    <rPh sb="35" eb="36">
      <t>カイ</t>
    </rPh>
    <rPh sb="38" eb="40">
      <t>モウコウ</t>
    </rPh>
    <rPh sb="41" eb="42">
      <t>ミ</t>
    </rPh>
    <phoneticPr fontId="1"/>
  </si>
  <si>
    <t>初回１アウト１・２塁からエラーで失点すると、さらに２本のタイムリーを浴びて４点を失う。２回以降もミスが絡んで毎回失点。</t>
    <rPh sb="0" eb="2">
      <t>ショカイ</t>
    </rPh>
    <rPh sb="9" eb="10">
      <t>ルイ</t>
    </rPh>
    <rPh sb="16" eb="18">
      <t>シッテン</t>
    </rPh>
    <rPh sb="26" eb="27">
      <t>ホン</t>
    </rPh>
    <rPh sb="34" eb="35">
      <t>ア</t>
    </rPh>
    <rPh sb="38" eb="39">
      <t>テン</t>
    </rPh>
    <rPh sb="40" eb="41">
      <t>ウシナ</t>
    </rPh>
    <rPh sb="44" eb="45">
      <t>カイ</t>
    </rPh>
    <rPh sb="45" eb="47">
      <t>イコウ</t>
    </rPh>
    <rPh sb="51" eb="52">
      <t>カラ</t>
    </rPh>
    <rPh sb="54" eb="56">
      <t>マイカイ</t>
    </rPh>
    <rPh sb="56" eb="58">
      <t>シッテン</t>
    </rPh>
    <phoneticPr fontId="1"/>
  </si>
  <si>
    <t>攻撃は初回に晃弘のヒットから相手のミスで２点をあげたが、それ以降は０行進。</t>
    <rPh sb="0" eb="2">
      <t>コウゲキ</t>
    </rPh>
    <rPh sb="3" eb="5">
      <t>ショカイ</t>
    </rPh>
    <rPh sb="6" eb="8">
      <t>アキヒロ</t>
    </rPh>
    <rPh sb="14" eb="16">
      <t>アイテ</t>
    </rPh>
    <rPh sb="21" eb="22">
      <t>テン</t>
    </rPh>
    <rPh sb="30" eb="32">
      <t>イコウ</t>
    </rPh>
    <rPh sb="34" eb="36">
      <t>コウシン</t>
    </rPh>
    <phoneticPr fontId="1"/>
  </si>
  <si>
    <t>練習試合＠緑台小</t>
    <rPh sb="5" eb="6">
      <t>ミドリ</t>
    </rPh>
    <rPh sb="6" eb="7">
      <t>ダイ</t>
    </rPh>
    <rPh sb="7" eb="8">
      <t>ショウ</t>
    </rPh>
    <phoneticPr fontId="1"/>
  </si>
  <si>
    <t>練習試合＠緑台小</t>
    <rPh sb="0" eb="2">
      <t>レンシュウ</t>
    </rPh>
    <rPh sb="2" eb="4">
      <t>ジアイ</t>
    </rPh>
    <rPh sb="5" eb="7">
      <t>ミドリダイ</t>
    </rPh>
    <rPh sb="7" eb="8">
      <t>ショウ</t>
    </rPh>
    <phoneticPr fontId="1"/>
  </si>
  <si>
    <t>【スタメン】１：真砂‐１、２：小川‐２、３：南風立‐６、４：池田‐７、５：稲田‐２、６：本多（湊）‐３、７：良知‐８、８：真島‐９、９：三澤‐５</t>
    <rPh sb="8" eb="10">
      <t>マサゴ</t>
    </rPh>
    <rPh sb="15" eb="17">
      <t>オガワ</t>
    </rPh>
    <rPh sb="22" eb="25">
      <t>ハエダテ</t>
    </rPh>
    <rPh sb="30" eb="32">
      <t>イケダ</t>
    </rPh>
    <rPh sb="37" eb="39">
      <t>イナダ</t>
    </rPh>
    <rPh sb="44" eb="46">
      <t>ホンダ</t>
    </rPh>
    <rPh sb="47" eb="48">
      <t>ミナト</t>
    </rPh>
    <rPh sb="54" eb="56">
      <t>ラチ</t>
    </rPh>
    <rPh sb="61" eb="63">
      <t>マジマ</t>
    </rPh>
    <rPh sb="68" eb="70">
      <t>ミサワ</t>
    </rPh>
    <phoneticPr fontId="1"/>
  </si>
  <si>
    <t>【投】真砂【捕】稲田【二塁打】田中【安打】南風立</t>
    <rPh sb="1" eb="2">
      <t>トウ</t>
    </rPh>
    <rPh sb="3" eb="5">
      <t>マサゴ</t>
    </rPh>
    <rPh sb="6" eb="7">
      <t>ホ</t>
    </rPh>
    <rPh sb="8" eb="10">
      <t>イナダ</t>
    </rPh>
    <rPh sb="11" eb="13">
      <t>ニルイ</t>
    </rPh>
    <rPh sb="15" eb="17">
      <t>タナカ</t>
    </rPh>
    <rPh sb="18" eb="20">
      <t>アンダ</t>
    </rPh>
    <rPh sb="21" eb="24">
      <t>ハエダテ</t>
    </rPh>
    <phoneticPr fontId="1"/>
  </si>
  <si>
    <t>逆転されてしまう。</t>
    <rPh sb="0" eb="2">
      <t>ギャクテン</t>
    </rPh>
    <phoneticPr fontId="1"/>
  </si>
  <si>
    <t>杉田杯＠厚木市営球場</t>
    <rPh sb="0" eb="2">
      <t>スギタ</t>
    </rPh>
    <rPh sb="2" eb="3">
      <t>ハイ</t>
    </rPh>
    <rPh sb="4" eb="6">
      <t>アツギ</t>
    </rPh>
    <rPh sb="6" eb="7">
      <t>シ</t>
    </rPh>
    <rPh sb="8" eb="10">
      <t>キュウジョウ</t>
    </rPh>
    <phoneticPr fontId="1"/>
  </si>
  <si>
    <t>イエロースネークス</t>
    <phoneticPr fontId="1"/>
  </si>
  <si>
    <t>上古沢ヤンチャーズ</t>
    <rPh sb="0" eb="1">
      <t>カミ</t>
    </rPh>
    <rPh sb="1" eb="3">
      <t>フルサワ</t>
    </rPh>
    <phoneticPr fontId="1"/>
  </si>
  <si>
    <t>【スタメン】１：真砂‐６、２：南風立‐４、３：田中‐１、４：本多（叶）‐２、５：三澤‐８、６：山口‐９、７：斉藤‐５、８：伊藤‐３、９：本多（湊）‐７</t>
    <rPh sb="8" eb="10">
      <t>マサゴ</t>
    </rPh>
    <rPh sb="15" eb="18">
      <t>ハエダテ</t>
    </rPh>
    <rPh sb="23" eb="25">
      <t>タナカ</t>
    </rPh>
    <rPh sb="30" eb="32">
      <t>ホンダ</t>
    </rPh>
    <rPh sb="33" eb="34">
      <t>カノウ</t>
    </rPh>
    <rPh sb="40" eb="42">
      <t>ミサワ</t>
    </rPh>
    <rPh sb="47" eb="49">
      <t>ヤマグチ</t>
    </rPh>
    <rPh sb="54" eb="56">
      <t>サイトウ</t>
    </rPh>
    <rPh sb="61" eb="63">
      <t>イトウ</t>
    </rPh>
    <rPh sb="68" eb="70">
      <t>ホンダ</t>
    </rPh>
    <rPh sb="71" eb="72">
      <t>ミナト</t>
    </rPh>
    <phoneticPr fontId="1"/>
  </si>
  <si>
    <t>全勝対決となった予選リーグ第４ラウンド。１回はツーアウト２塁、２回はノーアウト３塁とするが無得点。チャンスは作るが得点できず</t>
    <rPh sb="0" eb="2">
      <t>ゼンショウ</t>
    </rPh>
    <rPh sb="2" eb="4">
      <t>タイケツ</t>
    </rPh>
    <rPh sb="8" eb="10">
      <t>ヨセン</t>
    </rPh>
    <rPh sb="13" eb="14">
      <t>ダイ</t>
    </rPh>
    <rPh sb="21" eb="22">
      <t>カイ</t>
    </rPh>
    <rPh sb="29" eb="30">
      <t>ルイ</t>
    </rPh>
    <rPh sb="32" eb="33">
      <t>カイ</t>
    </rPh>
    <rPh sb="40" eb="41">
      <t>ルイ</t>
    </rPh>
    <rPh sb="45" eb="48">
      <t>ムトクテン</t>
    </rPh>
    <rPh sb="54" eb="55">
      <t>ツク</t>
    </rPh>
    <rPh sb="57" eb="59">
      <t>トクテン</t>
    </rPh>
    <phoneticPr fontId="1"/>
  </si>
  <si>
    <t>嫌な雰囲気が漂うなか、先発勝人は初回３者凡退、２回は３者連続三振と完璧なピッチング。</t>
    <rPh sb="0" eb="1">
      <t>イヤ</t>
    </rPh>
    <rPh sb="2" eb="5">
      <t>フンイキ</t>
    </rPh>
    <rPh sb="6" eb="7">
      <t>タダヨ</t>
    </rPh>
    <rPh sb="11" eb="13">
      <t>センパツ</t>
    </rPh>
    <rPh sb="13" eb="15">
      <t>マサト</t>
    </rPh>
    <rPh sb="16" eb="18">
      <t>ショカイ</t>
    </rPh>
    <rPh sb="19" eb="20">
      <t>シャ</t>
    </rPh>
    <rPh sb="20" eb="22">
      <t>ボンタイ</t>
    </rPh>
    <rPh sb="24" eb="25">
      <t>カイ</t>
    </rPh>
    <rPh sb="27" eb="28">
      <t>シャ</t>
    </rPh>
    <rPh sb="28" eb="30">
      <t>レンゾク</t>
    </rPh>
    <rPh sb="30" eb="32">
      <t>サンシン</t>
    </rPh>
    <rPh sb="33" eb="35">
      <t>カンペキ</t>
    </rPh>
    <phoneticPr fontId="1"/>
  </si>
  <si>
    <t>さらにバッテリーエラーの間に追加点をあげる。</t>
    <rPh sb="12" eb="13">
      <t>カン</t>
    </rPh>
    <rPh sb="14" eb="16">
      <t>ツイカ</t>
    </rPh>
    <rPh sb="16" eb="17">
      <t>テン</t>
    </rPh>
    <phoneticPr fontId="1"/>
  </si>
  <si>
    <t>そのまま２対０で迎えた４回裏、時間的に最終回となるマウンドには元成。エラーで先頭を出してしまうと、緊張か気負いか制球が乱れて</t>
    <rPh sb="5" eb="6">
      <t>タイ</t>
    </rPh>
    <rPh sb="8" eb="9">
      <t>ムカ</t>
    </rPh>
    <rPh sb="12" eb="13">
      <t>カイ</t>
    </rPh>
    <rPh sb="13" eb="14">
      <t>ウラ</t>
    </rPh>
    <rPh sb="15" eb="18">
      <t>ジカンテキ</t>
    </rPh>
    <rPh sb="19" eb="22">
      <t>サイシュウカイ</t>
    </rPh>
    <rPh sb="31" eb="33">
      <t>モトナリ</t>
    </rPh>
    <rPh sb="38" eb="40">
      <t>セントウ</t>
    </rPh>
    <rPh sb="41" eb="42">
      <t>ダ</t>
    </rPh>
    <rPh sb="49" eb="51">
      <t>キンチョウ</t>
    </rPh>
    <rPh sb="52" eb="54">
      <t>キオ</t>
    </rPh>
    <rPh sb="56" eb="58">
      <t>セイキュウ</t>
    </rPh>
    <rPh sb="59" eb="60">
      <t>ミダ</t>
    </rPh>
    <phoneticPr fontId="1"/>
  </si>
  <si>
    <t>イエローは１番からの好打順。まず敦晃が死球で１点、蒼はセンターへはじき返し３点、さらに勝人もセンターへ運んで５点を入れる。</t>
    <rPh sb="6" eb="7">
      <t>バン</t>
    </rPh>
    <rPh sb="10" eb="11">
      <t>コウ</t>
    </rPh>
    <rPh sb="11" eb="13">
      <t>ダジュン</t>
    </rPh>
    <rPh sb="16" eb="18">
      <t>アツヒロ</t>
    </rPh>
    <rPh sb="19" eb="21">
      <t>シキュウ</t>
    </rPh>
    <rPh sb="23" eb="24">
      <t>テン</t>
    </rPh>
    <rPh sb="25" eb="26">
      <t>アオ</t>
    </rPh>
    <rPh sb="35" eb="36">
      <t>カエ</t>
    </rPh>
    <rPh sb="38" eb="39">
      <t>テン</t>
    </rPh>
    <rPh sb="43" eb="45">
      <t>マサト</t>
    </rPh>
    <rPh sb="51" eb="52">
      <t>ハコ</t>
    </rPh>
    <rPh sb="55" eb="56">
      <t>テン</t>
    </rPh>
    <rPh sb="57" eb="58">
      <t>イ</t>
    </rPh>
    <phoneticPr fontId="1"/>
  </si>
  <si>
    <t>力投に打線が応えたのは３回表、湊が内野安打で出塁すると相手のミスで３塁まで進み、蒼がピッチャー強襲ヒットで待望の先制点。</t>
    <rPh sb="0" eb="2">
      <t>リキトウ</t>
    </rPh>
    <rPh sb="3" eb="5">
      <t>ダセン</t>
    </rPh>
    <rPh sb="6" eb="7">
      <t>コタ</t>
    </rPh>
    <rPh sb="12" eb="13">
      <t>カイ</t>
    </rPh>
    <rPh sb="13" eb="14">
      <t>オモテ</t>
    </rPh>
    <rPh sb="15" eb="16">
      <t>ミナト</t>
    </rPh>
    <rPh sb="17" eb="19">
      <t>ナイヤ</t>
    </rPh>
    <rPh sb="19" eb="21">
      <t>アンダ</t>
    </rPh>
    <rPh sb="22" eb="24">
      <t>シュツルイ</t>
    </rPh>
    <rPh sb="27" eb="29">
      <t>アイテ</t>
    </rPh>
    <rPh sb="34" eb="35">
      <t>ルイ</t>
    </rPh>
    <rPh sb="37" eb="38">
      <t>スス</t>
    </rPh>
    <rPh sb="40" eb="41">
      <t>アオ</t>
    </rPh>
    <rPh sb="47" eb="49">
      <t>キョウシュウ</t>
    </rPh>
    <rPh sb="53" eb="55">
      <t>タイボウ</t>
    </rPh>
    <rPh sb="56" eb="59">
      <t>センセイテン</t>
    </rPh>
    <phoneticPr fontId="1"/>
  </si>
  <si>
    <t>相武台レッドジャガーズ</t>
    <rPh sb="0" eb="1">
      <t>ソウ</t>
    </rPh>
    <rPh sb="1" eb="2">
      <t>タケ</t>
    </rPh>
    <rPh sb="2" eb="3">
      <t>ダイ</t>
    </rPh>
    <phoneticPr fontId="1"/>
  </si>
  <si>
    <t>４点リードの３回裏の守り、１アウト３塁から連打を浴びて２点を失う。さらに四死球で満塁とされると、走者一掃のツーベースを打たれ</t>
    <rPh sb="1" eb="2">
      <t>テン</t>
    </rPh>
    <rPh sb="7" eb="8">
      <t>カイ</t>
    </rPh>
    <rPh sb="8" eb="9">
      <t>ウラ</t>
    </rPh>
    <rPh sb="10" eb="11">
      <t>マモ</t>
    </rPh>
    <rPh sb="18" eb="19">
      <t>ルイ</t>
    </rPh>
    <rPh sb="21" eb="23">
      <t>レンダ</t>
    </rPh>
    <rPh sb="24" eb="25">
      <t>ア</t>
    </rPh>
    <rPh sb="28" eb="29">
      <t>テン</t>
    </rPh>
    <rPh sb="30" eb="31">
      <t>ウシナ</t>
    </rPh>
    <rPh sb="36" eb="39">
      <t>シシキュウ</t>
    </rPh>
    <rPh sb="40" eb="42">
      <t>マンルイ</t>
    </rPh>
    <rPh sb="48" eb="50">
      <t>ソウシャ</t>
    </rPh>
    <rPh sb="50" eb="52">
      <t>イッソウ</t>
    </rPh>
    <rPh sb="59" eb="60">
      <t>ウ</t>
    </rPh>
    <phoneticPr fontId="1"/>
  </si>
  <si>
    <t>２試合でヒット４本、アウトの半分が三振。打線が湿っているのか？相手の投手が良かったと見るべきなのか？どちらなのだろう・・・</t>
    <rPh sb="1" eb="3">
      <t>シアイ</t>
    </rPh>
    <rPh sb="8" eb="9">
      <t>ホン</t>
    </rPh>
    <rPh sb="14" eb="16">
      <t>ハンブン</t>
    </rPh>
    <rPh sb="17" eb="19">
      <t>サンシン</t>
    </rPh>
    <rPh sb="20" eb="22">
      <t>ダセン</t>
    </rPh>
    <rPh sb="23" eb="24">
      <t>シメ</t>
    </rPh>
    <rPh sb="31" eb="33">
      <t>アイテ</t>
    </rPh>
    <rPh sb="34" eb="36">
      <t>トウシュ</t>
    </rPh>
    <rPh sb="37" eb="38">
      <t>ヨ</t>
    </rPh>
    <rPh sb="42" eb="43">
      <t>ミ</t>
    </rPh>
    <phoneticPr fontId="1"/>
  </si>
  <si>
    <t>○</t>
    <phoneticPr fontId="1"/>
  </si>
  <si>
    <t>練習試合＠相模川G</t>
    <rPh sb="5" eb="7">
      <t>サガミ</t>
    </rPh>
    <rPh sb="7" eb="8">
      <t>ガワ</t>
    </rPh>
    <phoneticPr fontId="1"/>
  </si>
  <si>
    <t>イエロースネークス</t>
    <phoneticPr fontId="1"/>
  </si>
  <si>
    <t>×</t>
    <phoneticPr fontId="1"/>
  </si>
  <si>
    <t>【スタメン】１：真砂‐６、２：南風立‐４、３：田中‐５、４：本多（叶）‐２、５：池田‐７、６：三澤‐５、７：山口‐９、８：斉藤‐１、９：伊藤‐３</t>
    <rPh sb="8" eb="10">
      <t>マサゴ</t>
    </rPh>
    <rPh sb="15" eb="18">
      <t>ハエダテ</t>
    </rPh>
    <rPh sb="23" eb="25">
      <t>タナカ</t>
    </rPh>
    <rPh sb="30" eb="32">
      <t>ホンダ</t>
    </rPh>
    <rPh sb="33" eb="34">
      <t>カノウ</t>
    </rPh>
    <rPh sb="40" eb="42">
      <t>イケダ</t>
    </rPh>
    <rPh sb="47" eb="49">
      <t>ミサワ</t>
    </rPh>
    <rPh sb="54" eb="56">
      <t>ヤマグチ</t>
    </rPh>
    <rPh sb="61" eb="63">
      <t>サイトウ</t>
    </rPh>
    <rPh sb="68" eb="70">
      <t>イトウ</t>
    </rPh>
    <phoneticPr fontId="1"/>
  </si>
  <si>
    <t>【投】斉藤【捕】本多（叶）【二塁打】斉藤【安打】南風立、真砂、田中、本多（叶）、稲田</t>
    <rPh sb="1" eb="2">
      <t>トウ</t>
    </rPh>
    <rPh sb="3" eb="5">
      <t>サイトウ</t>
    </rPh>
    <rPh sb="6" eb="7">
      <t>ホ</t>
    </rPh>
    <rPh sb="8" eb="10">
      <t>ホンダ</t>
    </rPh>
    <rPh sb="11" eb="12">
      <t>カノウ</t>
    </rPh>
    <rPh sb="14" eb="16">
      <t>ニルイ</t>
    </rPh>
    <rPh sb="18" eb="20">
      <t>サイトウ</t>
    </rPh>
    <rPh sb="21" eb="23">
      <t>アンダ</t>
    </rPh>
    <rPh sb="24" eb="27">
      <t>ハエダテ</t>
    </rPh>
    <rPh sb="28" eb="30">
      <t>マサゴ</t>
    </rPh>
    <rPh sb="31" eb="33">
      <t>タナカ</t>
    </rPh>
    <rPh sb="34" eb="36">
      <t>ホンダ</t>
    </rPh>
    <rPh sb="37" eb="38">
      <t>カノウ</t>
    </rPh>
    <rPh sb="40" eb="42">
      <t>イナダ</t>
    </rPh>
    <phoneticPr fontId="1"/>
  </si>
  <si>
    <t>【スタメン】１：真砂‐６、２：斉藤‐５、３：田中‐３、４：本多（叶）‐７、５：稲田‐７、６：三澤‐１、７：本多（湊）‐８、８：小川‐４、９：真島‐９</t>
    <rPh sb="8" eb="10">
      <t>マサゴ</t>
    </rPh>
    <rPh sb="15" eb="17">
      <t>サイトウ</t>
    </rPh>
    <rPh sb="22" eb="24">
      <t>タナカ</t>
    </rPh>
    <rPh sb="29" eb="31">
      <t>ホンダ</t>
    </rPh>
    <rPh sb="32" eb="33">
      <t>カノウ</t>
    </rPh>
    <rPh sb="39" eb="41">
      <t>イナダ</t>
    </rPh>
    <rPh sb="46" eb="48">
      <t>ミサワ</t>
    </rPh>
    <rPh sb="53" eb="55">
      <t>ホンダ</t>
    </rPh>
    <rPh sb="56" eb="57">
      <t>ミナト</t>
    </rPh>
    <rPh sb="63" eb="65">
      <t>オガワ</t>
    </rPh>
    <rPh sb="70" eb="72">
      <t>マジマ</t>
    </rPh>
    <phoneticPr fontId="1"/>
  </si>
  <si>
    <t>【投】三澤（２．２）南風立（１．１）【捕】本多（叶）【二塁打】田中【安打】斉藤</t>
    <rPh sb="1" eb="2">
      <t>トウ</t>
    </rPh>
    <rPh sb="3" eb="5">
      <t>ミサワ</t>
    </rPh>
    <rPh sb="10" eb="13">
      <t>ハエダテ</t>
    </rPh>
    <rPh sb="19" eb="20">
      <t>ホ</t>
    </rPh>
    <rPh sb="21" eb="23">
      <t>ホンダ</t>
    </rPh>
    <rPh sb="24" eb="25">
      <t>カノウ</t>
    </rPh>
    <rPh sb="27" eb="29">
      <t>ニルイ</t>
    </rPh>
    <rPh sb="31" eb="33">
      <t>タナカ</t>
    </rPh>
    <rPh sb="34" eb="36">
      <t>アンダ</t>
    </rPh>
    <rPh sb="37" eb="39">
      <t>サイトウ</t>
    </rPh>
    <phoneticPr fontId="1"/>
  </si>
  <si>
    <t>タイムリーが出て毎回得点。</t>
    <rPh sb="6" eb="7">
      <t>デ</t>
    </rPh>
    <rPh sb="8" eb="10">
      <t>マイカイ</t>
    </rPh>
    <rPh sb="10" eb="12">
      <t>トクテン</t>
    </rPh>
    <phoneticPr fontId="1"/>
  </si>
  <si>
    <t>守りは２回、先頭打者にヒットを打たれノーアウト３塁とこの試合唯一のピンチを迎えたが、ここを４－３－２のダブルプレーで</t>
    <rPh sb="0" eb="1">
      <t>マモ</t>
    </rPh>
    <rPh sb="4" eb="5">
      <t>カイ</t>
    </rPh>
    <rPh sb="6" eb="8">
      <t>セントウ</t>
    </rPh>
    <rPh sb="8" eb="10">
      <t>ダシャ</t>
    </rPh>
    <rPh sb="15" eb="16">
      <t>ウ</t>
    </rPh>
    <rPh sb="24" eb="25">
      <t>ルイ</t>
    </rPh>
    <rPh sb="28" eb="30">
      <t>シアイ</t>
    </rPh>
    <rPh sb="30" eb="32">
      <t>ユイイツ</t>
    </rPh>
    <rPh sb="37" eb="38">
      <t>ムカ</t>
    </rPh>
    <phoneticPr fontId="1"/>
  </si>
  <si>
    <t>切り抜ける。その後は１人も出塁を許さず、５回打者１５人を４５球・被安打１・無四球完封の元成でした。</t>
    <rPh sb="0" eb="1">
      <t>キ</t>
    </rPh>
    <rPh sb="2" eb="3">
      <t>ヌ</t>
    </rPh>
    <rPh sb="8" eb="9">
      <t>ゴ</t>
    </rPh>
    <rPh sb="11" eb="12">
      <t>リ</t>
    </rPh>
    <rPh sb="13" eb="15">
      <t>シュツルイ</t>
    </rPh>
    <rPh sb="16" eb="17">
      <t>ユル</t>
    </rPh>
    <rPh sb="21" eb="22">
      <t>カイ</t>
    </rPh>
    <rPh sb="22" eb="24">
      <t>ダシャ</t>
    </rPh>
    <rPh sb="26" eb="27">
      <t>ニン</t>
    </rPh>
    <rPh sb="30" eb="31">
      <t>キュウ</t>
    </rPh>
    <rPh sb="32" eb="35">
      <t>ヒアンダ</t>
    </rPh>
    <rPh sb="37" eb="38">
      <t>ム</t>
    </rPh>
    <rPh sb="38" eb="40">
      <t>シキュウ</t>
    </rPh>
    <rPh sb="40" eb="42">
      <t>カンプウ</t>
    </rPh>
    <rPh sb="43" eb="45">
      <t>モトナリ</t>
    </rPh>
    <phoneticPr fontId="1"/>
  </si>
  <si>
    <t>１回裏に１アウト３塁から連打を浴びて２点を失う。</t>
    <rPh sb="1" eb="2">
      <t>カイ</t>
    </rPh>
    <rPh sb="2" eb="3">
      <t>ウラ</t>
    </rPh>
    <rPh sb="9" eb="10">
      <t>ルイ</t>
    </rPh>
    <rPh sb="12" eb="14">
      <t>レンダ</t>
    </rPh>
    <rPh sb="15" eb="16">
      <t>ア</t>
    </rPh>
    <rPh sb="19" eb="20">
      <t>テン</t>
    </rPh>
    <rPh sb="21" eb="22">
      <t>ウシナ</t>
    </rPh>
    <phoneticPr fontId="1"/>
  </si>
  <si>
    <t>３回表、四球とエラーで同点とすると、そこから元成・勝人にタイムリーが出てこの回４点入れて逆転する。</t>
    <rPh sb="1" eb="2">
      <t>カイ</t>
    </rPh>
    <rPh sb="2" eb="3">
      <t>オモテ</t>
    </rPh>
    <rPh sb="4" eb="6">
      <t>シキュウ</t>
    </rPh>
    <rPh sb="11" eb="13">
      <t>ドウテン</t>
    </rPh>
    <rPh sb="22" eb="24">
      <t>モトナリ</t>
    </rPh>
    <rPh sb="25" eb="27">
      <t>マサト</t>
    </rPh>
    <rPh sb="34" eb="35">
      <t>デ</t>
    </rPh>
    <rPh sb="38" eb="39">
      <t>カイ</t>
    </rPh>
    <rPh sb="40" eb="41">
      <t>テン</t>
    </rPh>
    <rPh sb="41" eb="42">
      <t>イ</t>
    </rPh>
    <rPh sb="44" eb="46">
      <t>ギャクテン</t>
    </rPh>
    <phoneticPr fontId="1"/>
  </si>
  <si>
    <t>３回裏、四死球とワイルドピッチで１点を失うが、その後を抑えてなんとか逃げ切った。</t>
    <rPh sb="1" eb="2">
      <t>カイ</t>
    </rPh>
    <rPh sb="2" eb="3">
      <t>ウラ</t>
    </rPh>
    <rPh sb="4" eb="7">
      <t>シシキュウ</t>
    </rPh>
    <rPh sb="17" eb="18">
      <t>テン</t>
    </rPh>
    <rPh sb="19" eb="20">
      <t>ウシナ</t>
    </rPh>
    <rPh sb="25" eb="26">
      <t>ゴ</t>
    </rPh>
    <rPh sb="27" eb="28">
      <t>オサ</t>
    </rPh>
    <rPh sb="34" eb="35">
      <t>ニ</t>
    </rPh>
    <rPh sb="36" eb="37">
      <t>キ</t>
    </rPh>
    <phoneticPr fontId="1"/>
  </si>
  <si>
    <t>練習試合＠田端スポーツ公園</t>
    <rPh sb="5" eb="7">
      <t>タバタ</t>
    </rPh>
    <rPh sb="11" eb="13">
      <t>コウエン</t>
    </rPh>
    <phoneticPr fontId="1"/>
  </si>
  <si>
    <t>平戸イーグルス</t>
    <rPh sb="0" eb="2">
      <t>ヒラド</t>
    </rPh>
    <phoneticPr fontId="1"/>
  </si>
  <si>
    <t>【スタメン】１：真砂‐６、２：南風立‐４、３：田中‐１、４：本多（叶）‐２、５：三澤‐８、６：池田‐７、７：斉藤‐５、８：山口‐９、９：伊藤‐３</t>
    <rPh sb="8" eb="10">
      <t>マサゴ</t>
    </rPh>
    <rPh sb="15" eb="18">
      <t>ハエダテ</t>
    </rPh>
    <rPh sb="23" eb="25">
      <t>タナカ</t>
    </rPh>
    <rPh sb="30" eb="32">
      <t>ホンダ</t>
    </rPh>
    <rPh sb="33" eb="34">
      <t>カノウ</t>
    </rPh>
    <rPh sb="40" eb="42">
      <t>ミサワ</t>
    </rPh>
    <rPh sb="47" eb="49">
      <t>イケダ</t>
    </rPh>
    <rPh sb="54" eb="56">
      <t>サイトウ</t>
    </rPh>
    <rPh sb="61" eb="63">
      <t>ヤマグチ</t>
    </rPh>
    <rPh sb="68" eb="70">
      <t>イトウ</t>
    </rPh>
    <phoneticPr fontId="1"/>
  </si>
  <si>
    <t>【投】田中（１．０）真砂（３．０）【捕】本多（叶）【二塁打】田中【安打】南風立、三澤、真砂</t>
    <rPh sb="1" eb="2">
      <t>トウ</t>
    </rPh>
    <rPh sb="3" eb="5">
      <t>タナカ</t>
    </rPh>
    <rPh sb="10" eb="12">
      <t>マサゴ</t>
    </rPh>
    <rPh sb="18" eb="19">
      <t>ホ</t>
    </rPh>
    <rPh sb="20" eb="22">
      <t>ホンダ</t>
    </rPh>
    <rPh sb="23" eb="24">
      <t>カノウ</t>
    </rPh>
    <rPh sb="26" eb="28">
      <t>ニルイ</t>
    </rPh>
    <rPh sb="30" eb="32">
      <t>タナカ</t>
    </rPh>
    <rPh sb="33" eb="35">
      <t>アンダ</t>
    </rPh>
    <rPh sb="36" eb="39">
      <t>ハエダテ</t>
    </rPh>
    <rPh sb="40" eb="42">
      <t>ミサワ</t>
    </rPh>
    <rPh sb="43" eb="45">
      <t>マサゴ</t>
    </rPh>
    <phoneticPr fontId="1"/>
  </si>
  <si>
    <t>イエロースネークス</t>
    <phoneticPr fontId="1"/>
  </si>
  <si>
    <t>【スタメン】１：伊藤‐８、２：良知‐４、３：南風立‐６、４：稲田（生）‐２、５：斉藤‐１、６：メハレス‐９、７：本多（湊）‐３、８：真島‐５、９：稲田（人）‐７</t>
    <rPh sb="8" eb="10">
      <t>イトウ</t>
    </rPh>
    <rPh sb="15" eb="17">
      <t>ラチ</t>
    </rPh>
    <rPh sb="22" eb="25">
      <t>ハエダテ</t>
    </rPh>
    <rPh sb="30" eb="32">
      <t>イナダ</t>
    </rPh>
    <rPh sb="33" eb="34">
      <t>セイ</t>
    </rPh>
    <rPh sb="40" eb="42">
      <t>サイトウ</t>
    </rPh>
    <rPh sb="56" eb="58">
      <t>ホンダ</t>
    </rPh>
    <rPh sb="59" eb="60">
      <t>ミナト</t>
    </rPh>
    <rPh sb="66" eb="68">
      <t>マジマ</t>
    </rPh>
    <rPh sb="73" eb="75">
      <t>イナダ</t>
    </rPh>
    <rPh sb="76" eb="77">
      <t>ヒト</t>
    </rPh>
    <phoneticPr fontId="1"/>
  </si>
  <si>
    <t>練習試合＠深見歴史の森スポーツ広場</t>
    <rPh sb="5" eb="7">
      <t>フカミ</t>
    </rPh>
    <rPh sb="7" eb="9">
      <t>レキシ</t>
    </rPh>
    <rPh sb="10" eb="11">
      <t>モリ</t>
    </rPh>
    <rPh sb="15" eb="17">
      <t>ヒロバ</t>
    </rPh>
    <phoneticPr fontId="1"/>
  </si>
  <si>
    <t>南林間ファイターズ</t>
    <rPh sb="0" eb="3">
      <t>ミナミリンカン</t>
    </rPh>
    <phoneticPr fontId="1"/>
  </si>
  <si>
    <t>【スタメン】１：真砂‐６、２：南風立‐４、３：田中‐８、４：本多（叶）‐２、５：三澤‐１、６：山口‐９、７：斉藤‐５、８：池田‐７、９：本多（湊）‐３</t>
    <rPh sb="8" eb="10">
      <t>マサゴ</t>
    </rPh>
    <rPh sb="15" eb="18">
      <t>ハエダテ</t>
    </rPh>
    <rPh sb="23" eb="25">
      <t>タナカ</t>
    </rPh>
    <rPh sb="30" eb="32">
      <t>ホンダ</t>
    </rPh>
    <rPh sb="33" eb="34">
      <t>カノウ</t>
    </rPh>
    <rPh sb="40" eb="42">
      <t>ミサワ</t>
    </rPh>
    <rPh sb="47" eb="49">
      <t>ヤマグチ</t>
    </rPh>
    <rPh sb="54" eb="56">
      <t>サイトウ</t>
    </rPh>
    <rPh sb="61" eb="63">
      <t>イケダ</t>
    </rPh>
    <rPh sb="68" eb="70">
      <t>ホンダ</t>
    </rPh>
    <rPh sb="71" eb="72">
      <t>ミナト</t>
    </rPh>
    <phoneticPr fontId="1"/>
  </si>
  <si>
    <t>【投】三澤【捕】本多（叶）【三塁打】田中【安打】山口、本多（叶）、南風立</t>
    <rPh sb="1" eb="2">
      <t>トウ</t>
    </rPh>
    <rPh sb="3" eb="5">
      <t>ミサワ</t>
    </rPh>
    <rPh sb="6" eb="7">
      <t>ホ</t>
    </rPh>
    <rPh sb="8" eb="10">
      <t>ホンダ</t>
    </rPh>
    <rPh sb="11" eb="12">
      <t>カノウ</t>
    </rPh>
    <rPh sb="14" eb="17">
      <t>サンルイダ</t>
    </rPh>
    <rPh sb="16" eb="17">
      <t>ダ</t>
    </rPh>
    <rPh sb="18" eb="20">
      <t>タナカ</t>
    </rPh>
    <rPh sb="21" eb="23">
      <t>アンダ</t>
    </rPh>
    <rPh sb="24" eb="26">
      <t>ヤマグチ</t>
    </rPh>
    <rPh sb="27" eb="29">
      <t>ホンダ</t>
    </rPh>
    <rPh sb="30" eb="31">
      <t>カノウ</t>
    </rPh>
    <rPh sb="33" eb="36">
      <t>ハエダテ</t>
    </rPh>
    <phoneticPr fontId="1"/>
  </si>
  <si>
    <t>１回裏の攻撃、敦滉がスリーベースで出塁し内野ゴロの間に１点を返す。</t>
    <rPh sb="1" eb="2">
      <t>カイ</t>
    </rPh>
    <rPh sb="2" eb="3">
      <t>ウラ</t>
    </rPh>
    <rPh sb="4" eb="6">
      <t>コウゲキ</t>
    </rPh>
    <rPh sb="7" eb="9">
      <t>アツヒロ</t>
    </rPh>
    <rPh sb="17" eb="19">
      <t>シュツルイ</t>
    </rPh>
    <rPh sb="20" eb="22">
      <t>ナイヤ</t>
    </rPh>
    <rPh sb="25" eb="26">
      <t>アイダ</t>
    </rPh>
    <rPh sb="28" eb="29">
      <t>テン</t>
    </rPh>
    <rPh sb="30" eb="31">
      <t>カエ</t>
    </rPh>
    <phoneticPr fontId="1"/>
  </si>
  <si>
    <t>攻撃は初回２・３塁としたところで、今年チーム初ホームランはキャプテン敦滉。さらに副キャプテン晃弘も２者連続のホームラン。</t>
    <rPh sb="0" eb="2">
      <t>コウゲキ</t>
    </rPh>
    <rPh sb="3" eb="5">
      <t>ショカイ</t>
    </rPh>
    <rPh sb="8" eb="9">
      <t>ルイ</t>
    </rPh>
    <rPh sb="17" eb="19">
      <t>コトシ</t>
    </rPh>
    <rPh sb="22" eb="23">
      <t>ハツ</t>
    </rPh>
    <rPh sb="34" eb="36">
      <t>アツヒロ</t>
    </rPh>
    <rPh sb="40" eb="41">
      <t>フク</t>
    </rPh>
    <rPh sb="46" eb="48">
      <t>アキヒロ</t>
    </rPh>
    <rPh sb="50" eb="51">
      <t>シャ</t>
    </rPh>
    <rPh sb="51" eb="53">
      <t>レンゾク</t>
    </rPh>
    <phoneticPr fontId="1"/>
  </si>
  <si>
    <t>１点差に追い上げた３回表、この回も四球で出したランナーをエラーで失点する悪い流れ。途中から敦滉にスイッチするも不運なあたりもあって</t>
    <rPh sb="1" eb="3">
      <t>テンサ</t>
    </rPh>
    <rPh sb="4" eb="5">
      <t>オ</t>
    </rPh>
    <rPh sb="6" eb="7">
      <t>ア</t>
    </rPh>
    <rPh sb="10" eb="11">
      <t>カイ</t>
    </rPh>
    <rPh sb="11" eb="12">
      <t>オモテ</t>
    </rPh>
    <rPh sb="15" eb="16">
      <t>カイ</t>
    </rPh>
    <rPh sb="17" eb="19">
      <t>シキュウ</t>
    </rPh>
    <rPh sb="20" eb="21">
      <t>ダ</t>
    </rPh>
    <rPh sb="32" eb="34">
      <t>シッテン</t>
    </rPh>
    <rPh sb="36" eb="37">
      <t>ワル</t>
    </rPh>
    <rPh sb="38" eb="39">
      <t>ナガ</t>
    </rPh>
    <rPh sb="41" eb="43">
      <t>トチュウ</t>
    </rPh>
    <rPh sb="45" eb="47">
      <t>アツヒロ</t>
    </rPh>
    <rPh sb="55" eb="57">
      <t>フウン</t>
    </rPh>
    <phoneticPr fontId="1"/>
  </si>
  <si>
    <t>２・３回も小刻みに得点し４回、元成のツーベースを足がかりに敦滉・勝人・慶輔のタイムリーで５点を追加。その裏、気が緩んだのかエラーが３個でて</t>
    <rPh sb="3" eb="4">
      <t>カイ</t>
    </rPh>
    <rPh sb="5" eb="7">
      <t>コキザ</t>
    </rPh>
    <rPh sb="9" eb="11">
      <t>トクテン</t>
    </rPh>
    <rPh sb="13" eb="14">
      <t>カイ</t>
    </rPh>
    <rPh sb="15" eb="17">
      <t>モトナリ</t>
    </rPh>
    <rPh sb="24" eb="25">
      <t>アシ</t>
    </rPh>
    <rPh sb="29" eb="31">
      <t>アツヒロ</t>
    </rPh>
    <rPh sb="32" eb="34">
      <t>マサト</t>
    </rPh>
    <rPh sb="35" eb="37">
      <t>ケイスケ</t>
    </rPh>
    <rPh sb="45" eb="46">
      <t>テン</t>
    </rPh>
    <rPh sb="47" eb="49">
      <t>ツイカ</t>
    </rPh>
    <rPh sb="52" eb="53">
      <t>ウラ</t>
    </rPh>
    <rPh sb="54" eb="55">
      <t>キ</t>
    </rPh>
    <rPh sb="56" eb="57">
      <t>ユル</t>
    </rPh>
    <rPh sb="66" eb="67">
      <t>コ</t>
    </rPh>
    <phoneticPr fontId="1"/>
  </si>
  <si>
    <t>キャプテン敦滉サマサマでした。</t>
    <rPh sb="5" eb="7">
      <t>アツヒロ</t>
    </rPh>
    <phoneticPr fontId="1"/>
  </si>
  <si>
    <t>３回表、湊の四球・蒼の内野安打でチャンスを作ると２アウトから敦滉がセンターへ２点タイムリー。続く叶芽も右中間へツーベースと</t>
    <rPh sb="1" eb="2">
      <t>カイ</t>
    </rPh>
    <rPh sb="2" eb="3">
      <t>オモテ</t>
    </rPh>
    <rPh sb="4" eb="5">
      <t>ミナト</t>
    </rPh>
    <rPh sb="6" eb="8">
      <t>シキュウ</t>
    </rPh>
    <rPh sb="9" eb="10">
      <t>アオ</t>
    </rPh>
    <rPh sb="11" eb="13">
      <t>ナイヤ</t>
    </rPh>
    <rPh sb="13" eb="15">
      <t>アンダ</t>
    </rPh>
    <rPh sb="21" eb="22">
      <t>ツク</t>
    </rPh>
    <rPh sb="30" eb="32">
      <t>アツヒロ</t>
    </rPh>
    <rPh sb="39" eb="40">
      <t>テン</t>
    </rPh>
    <rPh sb="46" eb="47">
      <t>ツヅ</t>
    </rPh>
    <rPh sb="48" eb="50">
      <t>カナメ</t>
    </rPh>
    <rPh sb="51" eb="54">
      <t>ウチュウカン</t>
    </rPh>
    <phoneticPr fontId="1"/>
  </si>
  <si>
    <t>５回の表、勝人・敦滉・叶芽の３連打で３点をあげるが追いつけなかった。</t>
    <rPh sb="1" eb="2">
      <t>カイ</t>
    </rPh>
    <rPh sb="3" eb="4">
      <t>オモテ</t>
    </rPh>
    <rPh sb="5" eb="7">
      <t>マサト</t>
    </rPh>
    <rPh sb="8" eb="10">
      <t>アツヒロ</t>
    </rPh>
    <rPh sb="11" eb="13">
      <t>カナメ</t>
    </rPh>
    <rPh sb="15" eb="17">
      <t>レンダ</t>
    </rPh>
    <rPh sb="19" eb="20">
      <t>テン</t>
    </rPh>
    <rPh sb="25" eb="26">
      <t>オ</t>
    </rPh>
    <phoneticPr fontId="1"/>
  </si>
  <si>
    <t>２回表、もったいないエラーが出て１点を返される。その裏、１点を追加しさらに１アウト１・２塁から勝人・敦滉・晃弘の３連打で</t>
    <rPh sb="1" eb="2">
      <t>カイ</t>
    </rPh>
    <rPh sb="2" eb="3">
      <t>オモテ</t>
    </rPh>
    <rPh sb="14" eb="15">
      <t>デ</t>
    </rPh>
    <rPh sb="17" eb="18">
      <t>テン</t>
    </rPh>
    <rPh sb="19" eb="20">
      <t>カエ</t>
    </rPh>
    <rPh sb="26" eb="27">
      <t>ウラ</t>
    </rPh>
    <rPh sb="29" eb="30">
      <t>テン</t>
    </rPh>
    <rPh sb="31" eb="33">
      <t>ツイカ</t>
    </rPh>
    <rPh sb="44" eb="45">
      <t>ルイ</t>
    </rPh>
    <rPh sb="47" eb="49">
      <t>マサト</t>
    </rPh>
    <rPh sb="50" eb="52">
      <t>アツヒロ</t>
    </rPh>
    <rPh sb="53" eb="55">
      <t>アキヒロ</t>
    </rPh>
    <rPh sb="57" eb="59">
      <t>レンダ</t>
    </rPh>
    <phoneticPr fontId="1"/>
  </si>
  <si>
    <t>１回表、先頭打者の三遊間深い位置のゴロを敦滉が見せ場とばかりに素早い送球で刺すと、２番打者の１・２塁間の小飛球を</t>
    <rPh sb="1" eb="2">
      <t>カイ</t>
    </rPh>
    <rPh sb="2" eb="3">
      <t>オモテ</t>
    </rPh>
    <rPh sb="4" eb="6">
      <t>セントウ</t>
    </rPh>
    <rPh sb="6" eb="8">
      <t>ダシャ</t>
    </rPh>
    <rPh sb="9" eb="12">
      <t>サンユウカン</t>
    </rPh>
    <rPh sb="12" eb="13">
      <t>フカ</t>
    </rPh>
    <rPh sb="14" eb="16">
      <t>イチ</t>
    </rPh>
    <rPh sb="20" eb="22">
      <t>アツヒロ</t>
    </rPh>
    <rPh sb="23" eb="24">
      <t>ミ</t>
    </rPh>
    <rPh sb="25" eb="26">
      <t>バ</t>
    </rPh>
    <rPh sb="31" eb="33">
      <t>スバヤ</t>
    </rPh>
    <rPh sb="34" eb="36">
      <t>ソウキュウ</t>
    </rPh>
    <rPh sb="37" eb="38">
      <t>サ</t>
    </rPh>
    <rPh sb="42" eb="43">
      <t>バン</t>
    </rPh>
    <rPh sb="43" eb="45">
      <t>ダシャ</t>
    </rPh>
    <rPh sb="49" eb="50">
      <t>ルイ</t>
    </rPh>
    <rPh sb="50" eb="51">
      <t>カン</t>
    </rPh>
    <rPh sb="52" eb="53">
      <t>ショウ</t>
    </rPh>
    <rPh sb="53" eb="55">
      <t>ヒキュウ</t>
    </rPh>
    <phoneticPr fontId="1"/>
  </si>
  <si>
    <t>途中で敦滉にスイッチするが、悪い流れを断ち切れずつまらないエラーもあってこの回４失点。</t>
    <rPh sb="0" eb="2">
      <t>トチュウ</t>
    </rPh>
    <rPh sb="3" eb="5">
      <t>アツヒロ</t>
    </rPh>
    <rPh sb="14" eb="15">
      <t>ワル</t>
    </rPh>
    <rPh sb="16" eb="17">
      <t>ナガ</t>
    </rPh>
    <rPh sb="19" eb="20">
      <t>タ</t>
    </rPh>
    <rPh sb="21" eb="22">
      <t>キ</t>
    </rPh>
    <rPh sb="38" eb="39">
      <t>カイ</t>
    </rPh>
    <rPh sb="40" eb="42">
      <t>シッテン</t>
    </rPh>
    <phoneticPr fontId="1"/>
  </si>
  <si>
    <t>２回表、敦滉が出塁すると晃弘のタイムリー、さらに２アウト３塁から元成のヒットで同点とする。</t>
    <rPh sb="1" eb="2">
      <t>カイ</t>
    </rPh>
    <rPh sb="2" eb="3">
      <t>オモテ</t>
    </rPh>
    <rPh sb="4" eb="6">
      <t>アツヒロ</t>
    </rPh>
    <rPh sb="7" eb="9">
      <t>シュツルイ</t>
    </rPh>
    <rPh sb="12" eb="14">
      <t>アキヒロ</t>
    </rPh>
    <rPh sb="29" eb="30">
      <t>ルイ</t>
    </rPh>
    <rPh sb="32" eb="34">
      <t>モトナリ</t>
    </rPh>
    <rPh sb="39" eb="41">
      <t>ドウテン</t>
    </rPh>
    <phoneticPr fontId="1"/>
  </si>
  <si>
    <t>３・４回に失点し１点差に追い上げられてしまった４回裏、１アウトから勝人が痛烈な当たりで出塁し敦滉は四球。ここで晃弘の当たりが</t>
    <rPh sb="3" eb="4">
      <t>カイ</t>
    </rPh>
    <rPh sb="5" eb="7">
      <t>シッテン</t>
    </rPh>
    <rPh sb="9" eb="11">
      <t>テンサ</t>
    </rPh>
    <rPh sb="12" eb="13">
      <t>オ</t>
    </rPh>
    <rPh sb="14" eb="15">
      <t>ア</t>
    </rPh>
    <rPh sb="24" eb="25">
      <t>カイ</t>
    </rPh>
    <rPh sb="25" eb="26">
      <t>ウラ</t>
    </rPh>
    <rPh sb="33" eb="35">
      <t>マサト</t>
    </rPh>
    <rPh sb="36" eb="38">
      <t>ツウレツ</t>
    </rPh>
    <rPh sb="39" eb="40">
      <t>ア</t>
    </rPh>
    <rPh sb="43" eb="45">
      <t>シュツルイ</t>
    </rPh>
    <rPh sb="46" eb="48">
      <t>アツヒロ</t>
    </rPh>
    <rPh sb="49" eb="51">
      <t>シキュウ</t>
    </rPh>
    <rPh sb="55" eb="57">
      <t>アキヒロ</t>
    </rPh>
    <rPh sb="58" eb="59">
      <t>ア</t>
    </rPh>
    <phoneticPr fontId="1"/>
  </si>
  <si>
    <t>４回の表に敦滉が出塁し勝人・蒼の連打で逆転するも、その裏２アウト２・３塁からタイムリーエラーでサヨナラ負け。</t>
    <rPh sb="1" eb="2">
      <t>カイ</t>
    </rPh>
    <rPh sb="3" eb="4">
      <t>オモテ</t>
    </rPh>
    <rPh sb="5" eb="7">
      <t>アツヒロ</t>
    </rPh>
    <rPh sb="8" eb="10">
      <t>シュツルイ</t>
    </rPh>
    <rPh sb="11" eb="13">
      <t>マサト</t>
    </rPh>
    <rPh sb="14" eb="15">
      <t>アオ</t>
    </rPh>
    <rPh sb="16" eb="18">
      <t>レンダ</t>
    </rPh>
    <rPh sb="19" eb="21">
      <t>ギャクテン</t>
    </rPh>
    <rPh sb="27" eb="28">
      <t>ウラ</t>
    </rPh>
    <rPh sb="35" eb="36">
      <t>ルイ</t>
    </rPh>
    <rPh sb="51" eb="52">
      <t>マ</t>
    </rPh>
    <phoneticPr fontId="1"/>
  </si>
  <si>
    <t>同点とされてしまう。難しい場面で後を受けた敦滉が好救援で凌ぎ、ノーアウト満塁からのタイブレークに突入。</t>
    <rPh sb="0" eb="2">
      <t>ドウテン</t>
    </rPh>
    <rPh sb="10" eb="11">
      <t>ムツカ</t>
    </rPh>
    <rPh sb="13" eb="15">
      <t>バメン</t>
    </rPh>
    <rPh sb="16" eb="17">
      <t>アト</t>
    </rPh>
    <rPh sb="18" eb="19">
      <t>ウ</t>
    </rPh>
    <rPh sb="21" eb="23">
      <t>アツヒロ</t>
    </rPh>
    <rPh sb="24" eb="25">
      <t>コウ</t>
    </rPh>
    <rPh sb="25" eb="27">
      <t>キュウエン</t>
    </rPh>
    <rPh sb="28" eb="29">
      <t>シノ</t>
    </rPh>
    <rPh sb="36" eb="38">
      <t>マンルイ</t>
    </rPh>
    <rPh sb="48" eb="50">
      <t>トツニュウ</t>
    </rPh>
    <phoneticPr fontId="1"/>
  </si>
  <si>
    <t>その裏、敦滉が３者連続三振に抑えて杉田杯４連勝。これで２位以内での通過に大きく前進。</t>
    <rPh sb="2" eb="3">
      <t>ウラ</t>
    </rPh>
    <rPh sb="4" eb="6">
      <t>アツヒロ</t>
    </rPh>
    <rPh sb="8" eb="9">
      <t>シャ</t>
    </rPh>
    <rPh sb="9" eb="11">
      <t>レンゾク</t>
    </rPh>
    <rPh sb="11" eb="13">
      <t>サンシン</t>
    </rPh>
    <rPh sb="14" eb="15">
      <t>オサ</t>
    </rPh>
    <rPh sb="17" eb="19">
      <t>スギタ</t>
    </rPh>
    <rPh sb="19" eb="20">
      <t>ハイ</t>
    </rPh>
    <rPh sb="21" eb="23">
      <t>レンショウ</t>
    </rPh>
    <rPh sb="28" eb="29">
      <t>イ</t>
    </rPh>
    <rPh sb="29" eb="31">
      <t>イナイ</t>
    </rPh>
    <rPh sb="33" eb="35">
      <t>ツウカ</t>
    </rPh>
    <rPh sb="36" eb="37">
      <t>オオ</t>
    </rPh>
    <rPh sb="39" eb="41">
      <t>ゼンシン</t>
    </rPh>
    <phoneticPr fontId="1"/>
  </si>
  <si>
    <t>攻撃は初回蒼のヒットから３点。２回は敦滉のタイムリー、３回は晃弘のスクイズ等でリードを広げ、４回には代打の龍生に</t>
    <rPh sb="0" eb="2">
      <t>コウゲキ</t>
    </rPh>
    <rPh sb="3" eb="5">
      <t>ショカイ</t>
    </rPh>
    <rPh sb="5" eb="6">
      <t>アオ</t>
    </rPh>
    <rPh sb="13" eb="14">
      <t>テン</t>
    </rPh>
    <rPh sb="16" eb="17">
      <t>カイ</t>
    </rPh>
    <rPh sb="18" eb="20">
      <t>アツヒロ</t>
    </rPh>
    <rPh sb="28" eb="29">
      <t>カイ</t>
    </rPh>
    <rPh sb="30" eb="32">
      <t>アキヒロ</t>
    </rPh>
    <rPh sb="37" eb="38">
      <t>ナド</t>
    </rPh>
    <rPh sb="43" eb="44">
      <t>ヒロ</t>
    </rPh>
    <rPh sb="47" eb="48">
      <t>カイ</t>
    </rPh>
    <rPh sb="50" eb="52">
      <t>ダイダ</t>
    </rPh>
    <rPh sb="53" eb="55">
      <t>タツキ</t>
    </rPh>
    <phoneticPr fontId="1"/>
  </si>
  <si>
    <t>わかば杯準優勝の平戸イーグルスさんとの試合。初回、四死球とヒットでランナーを出すと暴投で失点。２回は四球でランナーを出しては</t>
    <rPh sb="3" eb="4">
      <t>ハイ</t>
    </rPh>
    <rPh sb="4" eb="7">
      <t>ジュンユウショウ</t>
    </rPh>
    <rPh sb="8" eb="10">
      <t>ヒラド</t>
    </rPh>
    <rPh sb="19" eb="21">
      <t>シアイ</t>
    </rPh>
    <rPh sb="22" eb="24">
      <t>ショカイ</t>
    </rPh>
    <rPh sb="25" eb="28">
      <t>シシキュウ</t>
    </rPh>
    <rPh sb="38" eb="39">
      <t>ダ</t>
    </rPh>
    <rPh sb="41" eb="43">
      <t>ボウトウ</t>
    </rPh>
    <rPh sb="44" eb="46">
      <t>シッテン</t>
    </rPh>
    <rPh sb="48" eb="49">
      <t>カイ</t>
    </rPh>
    <rPh sb="50" eb="52">
      <t>シキュウ</t>
    </rPh>
    <rPh sb="58" eb="59">
      <t>ダ</t>
    </rPh>
    <phoneticPr fontId="1"/>
  </si>
  <si>
    <t>タイムリー、４回にはエラーでランナーを溜めてからタイムリーを浴びる悪循環で大量失点。打たれるのはしかたないが、せっかくの機会を</t>
    <rPh sb="7" eb="8">
      <t>カイ</t>
    </rPh>
    <rPh sb="19" eb="20">
      <t>タ</t>
    </rPh>
    <rPh sb="30" eb="31">
      <t>ア</t>
    </rPh>
    <rPh sb="33" eb="36">
      <t>アクジュンカン</t>
    </rPh>
    <rPh sb="37" eb="39">
      <t>タイリョウ</t>
    </rPh>
    <rPh sb="39" eb="41">
      <t>シッテン</t>
    </rPh>
    <rPh sb="42" eb="43">
      <t>ウ</t>
    </rPh>
    <rPh sb="60" eb="62">
      <t>キカイ</t>
    </rPh>
    <phoneticPr fontId="1"/>
  </si>
  <si>
    <t>四球やエラーで半分自滅はもったいなかったね。</t>
    <rPh sb="0" eb="2">
      <t>シキュウ</t>
    </rPh>
    <rPh sb="7" eb="9">
      <t>ハンブン</t>
    </rPh>
    <rPh sb="9" eb="11">
      <t>ジメツ</t>
    </rPh>
    <phoneticPr fontId="1"/>
  </si>
  <si>
    <t>攻撃は３回、敦滉が四球・蒼がヒットでノーアウト２・３塁とし勝人がツーベース、慶輔にもタイムリーがでるなどようやく打線が繋がったが</t>
    <rPh sb="0" eb="2">
      <t>コウゲキ</t>
    </rPh>
    <rPh sb="4" eb="5">
      <t>カイ</t>
    </rPh>
    <rPh sb="6" eb="8">
      <t>アツヒロ</t>
    </rPh>
    <rPh sb="9" eb="11">
      <t>シキュウ</t>
    </rPh>
    <rPh sb="12" eb="13">
      <t>アオ</t>
    </rPh>
    <rPh sb="26" eb="27">
      <t>ルイ</t>
    </rPh>
    <rPh sb="29" eb="31">
      <t>マサト</t>
    </rPh>
    <rPh sb="38" eb="40">
      <t>ケイスケ</t>
    </rPh>
    <rPh sb="56" eb="58">
      <t>ダセン</t>
    </rPh>
    <rPh sb="59" eb="60">
      <t>ツナ</t>
    </rPh>
    <phoneticPr fontId="1"/>
  </si>
  <si>
    <t>そこまでが精一杯。</t>
    <rPh sb="5" eb="8">
      <t>セイイッパイ</t>
    </rPh>
    <phoneticPr fontId="1"/>
  </si>
  <si>
    <t>メンバーを入れ替えた第２試合。初回、蒼のスリーベースから２点を先制。</t>
    <rPh sb="5" eb="6">
      <t>イ</t>
    </rPh>
    <rPh sb="7" eb="8">
      <t>カ</t>
    </rPh>
    <rPh sb="10" eb="11">
      <t>ダイ</t>
    </rPh>
    <rPh sb="12" eb="14">
      <t>シアイ</t>
    </rPh>
    <rPh sb="15" eb="17">
      <t>ショカイ</t>
    </rPh>
    <rPh sb="18" eb="19">
      <t>アオ</t>
    </rPh>
    <rPh sb="29" eb="30">
      <t>テン</t>
    </rPh>
    <rPh sb="31" eb="33">
      <t>センセイ</t>
    </rPh>
    <phoneticPr fontId="1"/>
  </si>
  <si>
    <t>２回裏に守備の乱れから５点を奪われる。</t>
    <rPh sb="1" eb="2">
      <t>カイ</t>
    </rPh>
    <rPh sb="2" eb="3">
      <t>ウラ</t>
    </rPh>
    <rPh sb="4" eb="6">
      <t>シュビ</t>
    </rPh>
    <rPh sb="7" eb="8">
      <t>ミダ</t>
    </rPh>
    <rPh sb="12" eb="13">
      <t>テン</t>
    </rPh>
    <rPh sb="14" eb="15">
      <t>ウバ</t>
    </rPh>
    <phoneticPr fontId="1"/>
  </si>
  <si>
    <t>３回表、直幸のヒットから元成のタイムリーで逆転するが、その裏に追いつかれてしまう。</t>
    <rPh sb="1" eb="2">
      <t>カイ</t>
    </rPh>
    <rPh sb="2" eb="3">
      <t>オモテ</t>
    </rPh>
    <rPh sb="4" eb="5">
      <t>ナオ</t>
    </rPh>
    <rPh sb="5" eb="6">
      <t>ユキ</t>
    </rPh>
    <rPh sb="12" eb="14">
      <t>モトナリ</t>
    </rPh>
    <rPh sb="21" eb="23">
      <t>ギャクテン</t>
    </rPh>
    <rPh sb="29" eb="30">
      <t>ウラ</t>
    </rPh>
    <rPh sb="31" eb="32">
      <t>オ</t>
    </rPh>
    <phoneticPr fontId="1"/>
  </si>
  <si>
    <t>５回表に晃弘・蒼の連打等で２点を入れてなんとか勝利。</t>
    <rPh sb="1" eb="2">
      <t>カイ</t>
    </rPh>
    <rPh sb="2" eb="3">
      <t>オモテ</t>
    </rPh>
    <rPh sb="4" eb="6">
      <t>アキヒロ</t>
    </rPh>
    <rPh sb="7" eb="8">
      <t>アオ</t>
    </rPh>
    <rPh sb="9" eb="11">
      <t>レンダ</t>
    </rPh>
    <rPh sb="11" eb="12">
      <t>ナド</t>
    </rPh>
    <rPh sb="14" eb="15">
      <t>テン</t>
    </rPh>
    <rPh sb="16" eb="17">
      <t>イ</t>
    </rPh>
    <rPh sb="23" eb="25">
      <t>ショウリ</t>
    </rPh>
    <phoneticPr fontId="1"/>
  </si>
  <si>
    <t>今日の慶輔は立ち上がりから連続四球を出すなど制球が定まらず、毎回得点圏にランナーを背負う苦しい投球だったが、</t>
    <rPh sb="0" eb="2">
      <t>キョウ</t>
    </rPh>
    <rPh sb="3" eb="5">
      <t>ケイスケ</t>
    </rPh>
    <rPh sb="6" eb="7">
      <t>タ</t>
    </rPh>
    <rPh sb="8" eb="9">
      <t>ア</t>
    </rPh>
    <rPh sb="13" eb="15">
      <t>レンゾク</t>
    </rPh>
    <rPh sb="15" eb="17">
      <t>シキュウ</t>
    </rPh>
    <rPh sb="18" eb="19">
      <t>ダ</t>
    </rPh>
    <rPh sb="22" eb="24">
      <t>セイキュウ</t>
    </rPh>
    <rPh sb="25" eb="26">
      <t>サダ</t>
    </rPh>
    <rPh sb="30" eb="32">
      <t>マイカイ</t>
    </rPh>
    <rPh sb="32" eb="35">
      <t>トクテンケン</t>
    </rPh>
    <rPh sb="41" eb="43">
      <t>セオ</t>
    </rPh>
    <rPh sb="44" eb="45">
      <t>クル</t>
    </rPh>
    <rPh sb="47" eb="49">
      <t>トウキュウ</t>
    </rPh>
    <phoneticPr fontId="1"/>
  </si>
  <si>
    <t>要所を締めてエラーでの１失点のみ。</t>
    <rPh sb="0" eb="2">
      <t>ヨウショ</t>
    </rPh>
    <rPh sb="3" eb="4">
      <t>シ</t>
    </rPh>
    <rPh sb="12" eb="14">
      <t>シッテン</t>
    </rPh>
    <phoneticPr fontId="1"/>
  </si>
  <si>
    <t>攻撃は２回に打者１３人を送る猛攻？を見せた。</t>
    <rPh sb="0" eb="2">
      <t>コウゲキ</t>
    </rPh>
    <rPh sb="4" eb="5">
      <t>カイ</t>
    </rPh>
    <rPh sb="6" eb="8">
      <t>ダシャ</t>
    </rPh>
    <rPh sb="10" eb="11">
      <t>ニン</t>
    </rPh>
    <rPh sb="12" eb="13">
      <t>オク</t>
    </rPh>
    <rPh sb="14" eb="16">
      <t>モウコウ</t>
    </rPh>
    <rPh sb="18" eb="19">
      <t>ミ</t>
    </rPh>
    <phoneticPr fontId="1"/>
  </si>
  <si>
    <t>【投】田中（３）、斉藤（０．１）真砂（１．２）【捕】本多（叶）【二塁打】田中、三澤【安打】本多（湊）、南風立×２</t>
    <rPh sb="1" eb="2">
      <t>トウ</t>
    </rPh>
    <rPh sb="3" eb="5">
      <t>タナカ</t>
    </rPh>
    <rPh sb="9" eb="11">
      <t>サイトウ</t>
    </rPh>
    <rPh sb="16" eb="18">
      <t>マサゴ</t>
    </rPh>
    <rPh sb="24" eb="25">
      <t>ホ</t>
    </rPh>
    <rPh sb="26" eb="28">
      <t>ホンダ</t>
    </rPh>
    <rPh sb="29" eb="30">
      <t>カノウ</t>
    </rPh>
    <rPh sb="32" eb="34">
      <t>ニルイ</t>
    </rPh>
    <rPh sb="36" eb="38">
      <t>タナカ</t>
    </rPh>
    <rPh sb="39" eb="41">
      <t>ミサワ</t>
    </rPh>
    <rPh sb="42" eb="44">
      <t>アンダ</t>
    </rPh>
    <rPh sb="45" eb="47">
      <t>ホンダ</t>
    </rPh>
    <rPh sb="48" eb="49">
      <t>ミナト</t>
    </rPh>
    <rPh sb="51" eb="54">
      <t>ハエダテ</t>
    </rPh>
    <phoneticPr fontId="1"/>
  </si>
  <si>
    <t>【投】斉藤【捕】稲田（生）（４）、真砂（１）【三塁打】南風立【二塁打】山口【安打】良知、斉藤、南風立</t>
    <rPh sb="1" eb="2">
      <t>トウ</t>
    </rPh>
    <rPh sb="3" eb="5">
      <t>サイトウ</t>
    </rPh>
    <rPh sb="6" eb="7">
      <t>ホ</t>
    </rPh>
    <rPh sb="8" eb="10">
      <t>イナダ</t>
    </rPh>
    <rPh sb="11" eb="12">
      <t>セイ</t>
    </rPh>
    <rPh sb="17" eb="19">
      <t>マサゴ</t>
    </rPh>
    <rPh sb="23" eb="24">
      <t>サン</t>
    </rPh>
    <rPh sb="27" eb="30">
      <t>ハエダテ</t>
    </rPh>
    <rPh sb="31" eb="33">
      <t>ニルイ</t>
    </rPh>
    <rPh sb="35" eb="36">
      <t>ヤマ</t>
    </rPh>
    <rPh sb="36" eb="37">
      <t>クチ</t>
    </rPh>
    <rPh sb="38" eb="40">
      <t>アンダ</t>
    </rPh>
    <rPh sb="41" eb="43">
      <t>ラチ</t>
    </rPh>
    <rPh sb="44" eb="46">
      <t>サイトウ</t>
    </rPh>
    <rPh sb="47" eb="50">
      <t>ハエダテ</t>
    </rPh>
    <phoneticPr fontId="1"/>
  </si>
  <si>
    <t>【投】斉藤（３）田中（１）【捕】本多（叶）【二塁打】伊藤、斉藤【安打】南風立、池田、三澤、田中</t>
    <rPh sb="1" eb="2">
      <t>トウ</t>
    </rPh>
    <rPh sb="3" eb="5">
      <t>サイトウ</t>
    </rPh>
    <rPh sb="8" eb="10">
      <t>タナカ</t>
    </rPh>
    <rPh sb="14" eb="15">
      <t>ホ</t>
    </rPh>
    <rPh sb="16" eb="18">
      <t>ホンダ</t>
    </rPh>
    <rPh sb="19" eb="20">
      <t>カノウ</t>
    </rPh>
    <rPh sb="22" eb="25">
      <t>ニルイダ</t>
    </rPh>
    <rPh sb="26" eb="28">
      <t>イトウ</t>
    </rPh>
    <rPh sb="29" eb="31">
      <t>サイトウ</t>
    </rPh>
    <rPh sb="32" eb="34">
      <t>アンダ</t>
    </rPh>
    <rPh sb="35" eb="38">
      <t>ハエダテ</t>
    </rPh>
    <rPh sb="39" eb="41">
      <t>イケダ</t>
    </rPh>
    <rPh sb="42" eb="44">
      <t>ミサワ</t>
    </rPh>
    <rPh sb="45" eb="47">
      <t>タナカ</t>
    </rPh>
    <phoneticPr fontId="1"/>
  </si>
  <si>
    <t>練習試合＠相東小</t>
    <rPh sb="5" eb="8">
      <t>ソウトウショウ</t>
    </rPh>
    <phoneticPr fontId="1"/>
  </si>
  <si>
    <t>イエロースネークス</t>
    <phoneticPr fontId="1"/>
  </si>
  <si>
    <t>南</t>
    <rPh sb="0" eb="1">
      <t>ミナミ</t>
    </rPh>
    <phoneticPr fontId="1"/>
  </si>
  <si>
    <t>×</t>
    <phoneticPr fontId="1"/>
  </si>
  <si>
    <t>【投】三澤【捕】本多（叶）【三塁打】本多（叶）、山口【ニ塁打】真砂、田中【安打】斉藤</t>
    <rPh sb="1" eb="2">
      <t>トウ</t>
    </rPh>
    <rPh sb="3" eb="5">
      <t>ミサワ</t>
    </rPh>
    <rPh sb="6" eb="7">
      <t>ホ</t>
    </rPh>
    <rPh sb="8" eb="10">
      <t>ホンダ</t>
    </rPh>
    <rPh sb="11" eb="12">
      <t>カノウ</t>
    </rPh>
    <rPh sb="14" eb="17">
      <t>サンルイダ</t>
    </rPh>
    <rPh sb="16" eb="17">
      <t>ダ</t>
    </rPh>
    <rPh sb="18" eb="20">
      <t>ホンダ</t>
    </rPh>
    <rPh sb="21" eb="22">
      <t>カノウ</t>
    </rPh>
    <rPh sb="24" eb="26">
      <t>ヤマグチ</t>
    </rPh>
    <rPh sb="28" eb="29">
      <t>ルイ</t>
    </rPh>
    <rPh sb="29" eb="30">
      <t>ダ</t>
    </rPh>
    <rPh sb="31" eb="33">
      <t>マサゴ</t>
    </rPh>
    <rPh sb="34" eb="36">
      <t>タナカ</t>
    </rPh>
    <rPh sb="37" eb="39">
      <t>アンダ</t>
    </rPh>
    <rPh sb="40" eb="42">
      <t>サイトウ</t>
    </rPh>
    <phoneticPr fontId="1"/>
  </si>
  <si>
    <t>【スタメン】１：真砂‐６、２：南風立‐４、３：田中‐1、４：本多（叶）‐２、５：三澤‐8、６：山口‐９、７：斉藤‐５、８：本多（湊）‐３、９：池田‐７</t>
    <rPh sb="8" eb="10">
      <t>マサゴ</t>
    </rPh>
    <rPh sb="15" eb="18">
      <t>ハエダテ</t>
    </rPh>
    <rPh sb="23" eb="25">
      <t>タナカ</t>
    </rPh>
    <rPh sb="30" eb="32">
      <t>ホンダ</t>
    </rPh>
    <rPh sb="33" eb="34">
      <t>カノウ</t>
    </rPh>
    <rPh sb="40" eb="42">
      <t>ミサワ</t>
    </rPh>
    <rPh sb="47" eb="49">
      <t>ヤマグチ</t>
    </rPh>
    <rPh sb="54" eb="56">
      <t>サイトウ</t>
    </rPh>
    <rPh sb="61" eb="63">
      <t>ホンダ</t>
    </rPh>
    <rPh sb="64" eb="65">
      <t>ミナト</t>
    </rPh>
    <rPh sb="71" eb="73">
      <t>イケダ</t>
    </rPh>
    <phoneticPr fontId="1"/>
  </si>
  <si>
    <t>【投】田中【捕】本多（叶）【三塁打】本多（叶）、稲田（生）【ニ塁打】田中×２【安打】山口、池田、田中×２、本多（叶）、斉藤</t>
    <rPh sb="1" eb="2">
      <t>トウ</t>
    </rPh>
    <rPh sb="3" eb="5">
      <t>タナカ</t>
    </rPh>
    <rPh sb="6" eb="7">
      <t>ホ</t>
    </rPh>
    <rPh sb="8" eb="10">
      <t>ホンダ</t>
    </rPh>
    <rPh sb="11" eb="12">
      <t>カノウ</t>
    </rPh>
    <rPh sb="14" eb="17">
      <t>サンルイダ</t>
    </rPh>
    <rPh sb="16" eb="17">
      <t>ダ</t>
    </rPh>
    <rPh sb="18" eb="20">
      <t>ホンダ</t>
    </rPh>
    <rPh sb="21" eb="22">
      <t>カノウ</t>
    </rPh>
    <rPh sb="24" eb="26">
      <t>イナダ</t>
    </rPh>
    <rPh sb="27" eb="28">
      <t>セイ</t>
    </rPh>
    <rPh sb="31" eb="32">
      <t>ルイ</t>
    </rPh>
    <rPh sb="32" eb="33">
      <t>ダ</t>
    </rPh>
    <rPh sb="34" eb="36">
      <t>タナカ</t>
    </rPh>
    <rPh sb="39" eb="41">
      <t>アンダ</t>
    </rPh>
    <rPh sb="42" eb="44">
      <t>ヤマグチ</t>
    </rPh>
    <rPh sb="45" eb="47">
      <t>イケダ</t>
    </rPh>
    <rPh sb="48" eb="50">
      <t>タナカ</t>
    </rPh>
    <rPh sb="53" eb="55">
      <t>ホンダ</t>
    </rPh>
    <rPh sb="56" eb="57">
      <t>カノウ</t>
    </rPh>
    <rPh sb="59" eb="61">
      <t>サイトウ</t>
    </rPh>
    <phoneticPr fontId="1"/>
  </si>
  <si>
    <t>ジュニア葵</t>
    <rPh sb="4" eb="5">
      <t>アオイ</t>
    </rPh>
    <phoneticPr fontId="1"/>
  </si>
  <si>
    <t>【スタメン】１：真砂‐６、２：南風立‐４、３：田中‐５、４：本多（叶）‐２、５：三澤‐8、６：山口‐９、７：斉藤‐１、８：本多（湊）‐３、９：池田‐７</t>
    <rPh sb="8" eb="10">
      <t>マサゴ</t>
    </rPh>
    <rPh sb="15" eb="18">
      <t>ハエダテ</t>
    </rPh>
    <rPh sb="23" eb="25">
      <t>タナカ</t>
    </rPh>
    <rPh sb="30" eb="32">
      <t>ホンダ</t>
    </rPh>
    <rPh sb="33" eb="34">
      <t>カノウ</t>
    </rPh>
    <rPh sb="40" eb="42">
      <t>ミサワ</t>
    </rPh>
    <rPh sb="47" eb="49">
      <t>ヤマグチ</t>
    </rPh>
    <rPh sb="54" eb="56">
      <t>サイトウ</t>
    </rPh>
    <rPh sb="61" eb="63">
      <t>ホンダ</t>
    </rPh>
    <rPh sb="64" eb="65">
      <t>ミナト</t>
    </rPh>
    <rPh sb="71" eb="73">
      <t>イケダ</t>
    </rPh>
    <phoneticPr fontId="1"/>
  </si>
  <si>
    <t>【投】斉藤【捕】本多（叶）【本塁打】本多（叶）、本多（湊）【ニ塁打】稲田（生）【安打】田中×４、山口×２、本多（叶）</t>
    <rPh sb="1" eb="2">
      <t>トウ</t>
    </rPh>
    <rPh sb="3" eb="5">
      <t>サイトウ</t>
    </rPh>
    <rPh sb="6" eb="7">
      <t>ホ</t>
    </rPh>
    <rPh sb="8" eb="10">
      <t>ホンダ</t>
    </rPh>
    <rPh sb="11" eb="12">
      <t>カノウ</t>
    </rPh>
    <rPh sb="14" eb="17">
      <t>ホンルイダ</t>
    </rPh>
    <rPh sb="18" eb="20">
      <t>ホンダ</t>
    </rPh>
    <rPh sb="21" eb="22">
      <t>カノウ</t>
    </rPh>
    <rPh sb="24" eb="26">
      <t>ホンダ</t>
    </rPh>
    <rPh sb="27" eb="28">
      <t>ミナト</t>
    </rPh>
    <rPh sb="31" eb="32">
      <t>ルイ</t>
    </rPh>
    <rPh sb="32" eb="33">
      <t>ダ</t>
    </rPh>
    <rPh sb="34" eb="36">
      <t>イナダ</t>
    </rPh>
    <rPh sb="37" eb="38">
      <t>セイ</t>
    </rPh>
    <rPh sb="40" eb="42">
      <t>アンダ</t>
    </rPh>
    <rPh sb="43" eb="45">
      <t>タナカ</t>
    </rPh>
    <rPh sb="48" eb="50">
      <t>ヤマグチ</t>
    </rPh>
    <rPh sb="53" eb="55">
      <t>ホンダ</t>
    </rPh>
    <rPh sb="56" eb="57">
      <t>カノウ</t>
    </rPh>
    <phoneticPr fontId="1"/>
  </si>
  <si>
    <t>２回以降もバントやヒットエンドランを絡めて得点を重ねた。</t>
    <rPh sb="1" eb="2">
      <t>カイ</t>
    </rPh>
    <rPh sb="2" eb="4">
      <t>イコウ</t>
    </rPh>
    <rPh sb="18" eb="19">
      <t>カラ</t>
    </rPh>
    <rPh sb="21" eb="23">
      <t>トクテン</t>
    </rPh>
    <rPh sb="24" eb="25">
      <t>カサ</t>
    </rPh>
    <phoneticPr fontId="1"/>
  </si>
  <si>
    <t>先発慶輔は被安打１・奪三振６。２番手龍生は被安打３・四球２・奪三振４。</t>
    <rPh sb="0" eb="2">
      <t>センパツ</t>
    </rPh>
    <rPh sb="2" eb="4">
      <t>ケイスケ</t>
    </rPh>
    <rPh sb="5" eb="8">
      <t>ヒアンダ</t>
    </rPh>
    <rPh sb="10" eb="13">
      <t>ダツサンシン</t>
    </rPh>
    <rPh sb="16" eb="18">
      <t>バンテ</t>
    </rPh>
    <rPh sb="18" eb="20">
      <t>タツキ</t>
    </rPh>
    <rPh sb="21" eb="24">
      <t>ヒアンダ</t>
    </rPh>
    <rPh sb="26" eb="28">
      <t>シキュウ</t>
    </rPh>
    <rPh sb="30" eb="33">
      <t>ダツサンシン</t>
    </rPh>
    <phoneticPr fontId="1"/>
  </si>
  <si>
    <t>初回に打者１４人攻撃で９点ビッグイニング。２回にも得点し４回も打者一巡と攻め立てた。</t>
    <rPh sb="0" eb="2">
      <t>ショカイ</t>
    </rPh>
    <rPh sb="3" eb="5">
      <t>ダシャ</t>
    </rPh>
    <rPh sb="7" eb="8">
      <t>ニン</t>
    </rPh>
    <rPh sb="8" eb="10">
      <t>コウゲキ</t>
    </rPh>
    <rPh sb="12" eb="13">
      <t>テン</t>
    </rPh>
    <rPh sb="22" eb="23">
      <t>カイ</t>
    </rPh>
    <rPh sb="25" eb="27">
      <t>トクテン</t>
    </rPh>
    <rPh sb="29" eb="30">
      <t>カイ</t>
    </rPh>
    <rPh sb="31" eb="33">
      <t>ダシャ</t>
    </rPh>
    <rPh sb="33" eb="35">
      <t>イチジュン</t>
    </rPh>
    <rPh sb="36" eb="37">
      <t>セ</t>
    </rPh>
    <rPh sb="38" eb="39">
      <t>タ</t>
    </rPh>
    <phoneticPr fontId="1"/>
  </si>
  <si>
    <t>攻撃は４回に本多兄弟にホームランが飛び出し、６回には打者１４人を送って試合を決めた。</t>
    <rPh sb="0" eb="2">
      <t>コウゲキ</t>
    </rPh>
    <rPh sb="4" eb="5">
      <t>カイ</t>
    </rPh>
    <rPh sb="6" eb="8">
      <t>ホンダ</t>
    </rPh>
    <rPh sb="8" eb="10">
      <t>キョウダイ</t>
    </rPh>
    <rPh sb="17" eb="18">
      <t>ト</t>
    </rPh>
    <rPh sb="19" eb="20">
      <t>ダ</t>
    </rPh>
    <rPh sb="23" eb="24">
      <t>カイ</t>
    </rPh>
    <rPh sb="26" eb="28">
      <t>ダシャ</t>
    </rPh>
    <rPh sb="30" eb="31">
      <t>ニン</t>
    </rPh>
    <rPh sb="32" eb="33">
      <t>オク</t>
    </rPh>
    <rPh sb="35" eb="37">
      <t>シアイ</t>
    </rPh>
    <rPh sb="38" eb="39">
      <t>キ</t>
    </rPh>
    <phoneticPr fontId="1"/>
  </si>
  <si>
    <t>先発元成はエラーと四死球で３人のランナーを出すが、それ以外は被安打０のノーヒットノーラン。</t>
    <rPh sb="0" eb="2">
      <t>センパツ</t>
    </rPh>
    <rPh sb="2" eb="4">
      <t>モトナリ</t>
    </rPh>
    <rPh sb="9" eb="12">
      <t>シシキュウ</t>
    </rPh>
    <rPh sb="14" eb="15">
      <t>ニン</t>
    </rPh>
    <rPh sb="21" eb="22">
      <t>ダ</t>
    </rPh>
    <rPh sb="27" eb="29">
      <t>イガイ</t>
    </rPh>
    <rPh sb="30" eb="33">
      <t>ヒアンダ</t>
    </rPh>
    <phoneticPr fontId="1"/>
  </si>
  <si>
    <t>DMファイターズ</t>
    <phoneticPr fontId="1"/>
  </si>
  <si>
    <t>【スタメン】１：真砂‐６、２：南風立‐４、３：田中‐８、４：本多（叶）‐２、５：三澤‐１、６：山口‐９、７：本多（湊）‐３、８：斉藤‐５、９：池田‐７</t>
    <rPh sb="8" eb="10">
      <t>マサゴ</t>
    </rPh>
    <rPh sb="15" eb="18">
      <t>ハエダテ</t>
    </rPh>
    <rPh sb="23" eb="25">
      <t>タナカ</t>
    </rPh>
    <rPh sb="30" eb="32">
      <t>ホンダ</t>
    </rPh>
    <rPh sb="33" eb="34">
      <t>カノウ</t>
    </rPh>
    <rPh sb="40" eb="42">
      <t>ミサワ</t>
    </rPh>
    <rPh sb="47" eb="49">
      <t>ヤマグチ</t>
    </rPh>
    <rPh sb="54" eb="56">
      <t>ホンダ</t>
    </rPh>
    <rPh sb="57" eb="58">
      <t>ミナト</t>
    </rPh>
    <rPh sb="64" eb="66">
      <t>サイトウ</t>
    </rPh>
    <rPh sb="71" eb="73">
      <t>イケダ</t>
    </rPh>
    <phoneticPr fontId="1"/>
  </si>
  <si>
    <t>【投】三澤【捕】本多（叶）【本塁打】【ニ塁打】本多（叶）、三澤【安打】山口</t>
    <rPh sb="1" eb="2">
      <t>トウ</t>
    </rPh>
    <rPh sb="3" eb="5">
      <t>ミサワ</t>
    </rPh>
    <rPh sb="6" eb="7">
      <t>ホ</t>
    </rPh>
    <rPh sb="8" eb="10">
      <t>ホンダ</t>
    </rPh>
    <rPh sb="11" eb="12">
      <t>カノウ</t>
    </rPh>
    <rPh sb="14" eb="17">
      <t>ホンルイダ</t>
    </rPh>
    <rPh sb="20" eb="21">
      <t>ルイ</t>
    </rPh>
    <rPh sb="21" eb="22">
      <t>ダ</t>
    </rPh>
    <rPh sb="23" eb="25">
      <t>ホンダ</t>
    </rPh>
    <rPh sb="26" eb="27">
      <t>カノウ</t>
    </rPh>
    <rPh sb="29" eb="31">
      <t>ミサワ</t>
    </rPh>
    <rPh sb="32" eb="34">
      <t>アンダ</t>
    </rPh>
    <rPh sb="35" eb="37">
      <t>ヤマグチ</t>
    </rPh>
    <phoneticPr fontId="1"/>
  </si>
  <si>
    <t>先発慶輔が５回被安打３・四球３・奪三振４で２番手敦滉は２回被安打０・無四球・奪三振１．</t>
    <rPh sb="0" eb="2">
      <t>センパツ</t>
    </rPh>
    <rPh sb="2" eb="4">
      <t>ケイスケ</t>
    </rPh>
    <rPh sb="6" eb="7">
      <t>カイ</t>
    </rPh>
    <rPh sb="7" eb="10">
      <t>ヒアンダ</t>
    </rPh>
    <rPh sb="12" eb="14">
      <t>シキュウ</t>
    </rPh>
    <rPh sb="16" eb="19">
      <t>ダツサンシン</t>
    </rPh>
    <rPh sb="22" eb="24">
      <t>バンテ</t>
    </rPh>
    <rPh sb="24" eb="26">
      <t>アツヒロ</t>
    </rPh>
    <rPh sb="28" eb="29">
      <t>カイ</t>
    </rPh>
    <rPh sb="29" eb="32">
      <t>ヒアンダ</t>
    </rPh>
    <rPh sb="34" eb="35">
      <t>ム</t>
    </rPh>
    <rPh sb="35" eb="37">
      <t>シキュウ</t>
    </rPh>
    <rPh sb="38" eb="41">
      <t>ダツサンシン</t>
    </rPh>
    <phoneticPr fontId="1"/>
  </si>
  <si>
    <t>この試合は投手の好投とそれを支えた堅守の勝利。</t>
    <rPh sb="2" eb="4">
      <t>シアイ</t>
    </rPh>
    <rPh sb="5" eb="7">
      <t>トウシュ</t>
    </rPh>
    <rPh sb="8" eb="10">
      <t>コウトウ</t>
    </rPh>
    <rPh sb="14" eb="15">
      <t>ササ</t>
    </rPh>
    <rPh sb="17" eb="19">
      <t>ケンシュ</t>
    </rPh>
    <rPh sb="20" eb="22">
      <t>ショウリ</t>
    </rPh>
    <phoneticPr fontId="1"/>
  </si>
  <si>
    <t>強いチームに競り勝ったのは自信になるね。</t>
    <rPh sb="0" eb="1">
      <t>ツヨ</t>
    </rPh>
    <rPh sb="6" eb="7">
      <t>セ</t>
    </rPh>
    <rPh sb="8" eb="9">
      <t>カ</t>
    </rPh>
    <rPh sb="13" eb="15">
      <t>ジシン</t>
    </rPh>
    <phoneticPr fontId="1"/>
  </si>
  <si>
    <t>不動パイレーツ</t>
    <rPh sb="0" eb="2">
      <t>フドウ</t>
    </rPh>
    <phoneticPr fontId="1"/>
  </si>
  <si>
    <t>イエロースネークス</t>
    <phoneticPr fontId="1"/>
  </si>
  <si>
    <t>×</t>
    <phoneticPr fontId="1"/>
  </si>
  <si>
    <t>【スタメン】１：真砂‐６、２：南風立‐４、３：田中‐１、４：本多（叶）‐２、５：三澤‐８、６：山口‐９、７：本多（湊）‐３、８：斉藤‐５、９：池田‐７</t>
    <rPh sb="8" eb="10">
      <t>マサゴ</t>
    </rPh>
    <rPh sb="15" eb="18">
      <t>ハエダテ</t>
    </rPh>
    <rPh sb="23" eb="25">
      <t>タナカ</t>
    </rPh>
    <rPh sb="30" eb="32">
      <t>ホンダ</t>
    </rPh>
    <rPh sb="33" eb="34">
      <t>カノウ</t>
    </rPh>
    <rPh sb="40" eb="42">
      <t>ミサワ</t>
    </rPh>
    <rPh sb="47" eb="49">
      <t>ヤマグチ</t>
    </rPh>
    <rPh sb="54" eb="56">
      <t>ホンダ</t>
    </rPh>
    <rPh sb="57" eb="58">
      <t>ミナト</t>
    </rPh>
    <rPh sb="64" eb="66">
      <t>サイトウ</t>
    </rPh>
    <rPh sb="71" eb="73">
      <t>イケダ</t>
    </rPh>
    <phoneticPr fontId="1"/>
  </si>
  <si>
    <t>【投】田中【捕】本多（叶）【本塁打】【ニ塁打】田中【安打】南風立、本多（叶）×２、三澤、真砂</t>
    <rPh sb="1" eb="2">
      <t>トウ</t>
    </rPh>
    <rPh sb="3" eb="5">
      <t>タナカ</t>
    </rPh>
    <rPh sb="6" eb="7">
      <t>ホ</t>
    </rPh>
    <rPh sb="8" eb="10">
      <t>ホンダ</t>
    </rPh>
    <rPh sb="11" eb="12">
      <t>カノウ</t>
    </rPh>
    <rPh sb="14" eb="17">
      <t>ホンルイダ</t>
    </rPh>
    <rPh sb="20" eb="21">
      <t>ルイ</t>
    </rPh>
    <rPh sb="21" eb="22">
      <t>ダ</t>
    </rPh>
    <rPh sb="23" eb="25">
      <t>タナカ</t>
    </rPh>
    <rPh sb="26" eb="28">
      <t>アンダ</t>
    </rPh>
    <rPh sb="29" eb="32">
      <t>ハエダテ</t>
    </rPh>
    <rPh sb="33" eb="35">
      <t>ホンダ</t>
    </rPh>
    <rPh sb="36" eb="37">
      <t>カノウ</t>
    </rPh>
    <rPh sb="41" eb="43">
      <t>ミサワ</t>
    </rPh>
    <rPh sb="44" eb="46">
      <t>マサゴ</t>
    </rPh>
    <phoneticPr fontId="1"/>
  </si>
  <si>
    <t>強豪不動パイレーツさんに挑んだ試合。攻撃は初回敦滉が出塁すると、蒼・勝人・叶芽・慶輔と鮮やかな４連打で３点を先制するが、</t>
    <rPh sb="0" eb="2">
      <t>キョウゴウ</t>
    </rPh>
    <rPh sb="2" eb="4">
      <t>フドウ</t>
    </rPh>
    <rPh sb="12" eb="13">
      <t>イド</t>
    </rPh>
    <rPh sb="15" eb="17">
      <t>シアイ</t>
    </rPh>
    <rPh sb="18" eb="20">
      <t>コウゲキ</t>
    </rPh>
    <rPh sb="21" eb="23">
      <t>ショカイ</t>
    </rPh>
    <rPh sb="23" eb="25">
      <t>アツヒロ</t>
    </rPh>
    <rPh sb="26" eb="28">
      <t>シュツルイ</t>
    </rPh>
    <rPh sb="32" eb="33">
      <t>アオ</t>
    </rPh>
    <rPh sb="34" eb="36">
      <t>マサト</t>
    </rPh>
    <rPh sb="37" eb="39">
      <t>カナメ</t>
    </rPh>
    <rPh sb="40" eb="42">
      <t>ケイスケ</t>
    </rPh>
    <rPh sb="43" eb="44">
      <t>アザ</t>
    </rPh>
    <rPh sb="48" eb="50">
      <t>レンダ</t>
    </rPh>
    <rPh sb="52" eb="53">
      <t>テン</t>
    </rPh>
    <rPh sb="54" eb="56">
      <t>センセイ</t>
    </rPh>
    <phoneticPr fontId="1"/>
  </si>
  <si>
    <t>失点は２・４回ともに内野ゴロの間でのもの。勝人の好投にバックが応えて、随所に好プレーを見せた。</t>
  </si>
  <si>
    <t>【スタメン】１：真砂‐６、２：南風立‐４、３：田中‐５、４：本多（叶）‐２、５：三澤‐８、６：山口‐９、７：斉藤‐１、８：伊藤‐３、９：本多（湊）‐７</t>
    <rPh sb="8" eb="10">
      <t>マサゴ</t>
    </rPh>
    <rPh sb="15" eb="18">
      <t>ハエダテ</t>
    </rPh>
    <rPh sb="23" eb="25">
      <t>タナカ</t>
    </rPh>
    <rPh sb="30" eb="32">
      <t>ホンダ</t>
    </rPh>
    <rPh sb="33" eb="34">
      <t>カノウ</t>
    </rPh>
    <rPh sb="40" eb="42">
      <t>ミサワ</t>
    </rPh>
    <rPh sb="47" eb="49">
      <t>ヤマグチ</t>
    </rPh>
    <rPh sb="54" eb="56">
      <t>サイトウ</t>
    </rPh>
    <rPh sb="61" eb="63">
      <t>イトウ</t>
    </rPh>
    <rPh sb="68" eb="70">
      <t>ホンダ</t>
    </rPh>
    <rPh sb="71" eb="72">
      <t>ミナト</t>
    </rPh>
    <phoneticPr fontId="1"/>
  </si>
  <si>
    <t>【投】斉藤【捕】本多（叶）【本塁打】【ニ塁打】田中、本多（叶）、山口【安打】伊藤</t>
    <rPh sb="1" eb="2">
      <t>トウ</t>
    </rPh>
    <rPh sb="3" eb="5">
      <t>サイトウ</t>
    </rPh>
    <rPh sb="6" eb="7">
      <t>ホ</t>
    </rPh>
    <rPh sb="8" eb="10">
      <t>ホンダ</t>
    </rPh>
    <rPh sb="11" eb="12">
      <t>カノウ</t>
    </rPh>
    <rPh sb="14" eb="17">
      <t>ホンルイダ</t>
    </rPh>
    <rPh sb="20" eb="21">
      <t>ルイ</t>
    </rPh>
    <rPh sb="21" eb="22">
      <t>ダ</t>
    </rPh>
    <rPh sb="23" eb="25">
      <t>タナカ</t>
    </rPh>
    <rPh sb="26" eb="28">
      <t>ホンダ</t>
    </rPh>
    <rPh sb="29" eb="30">
      <t>カノウ</t>
    </rPh>
    <rPh sb="32" eb="34">
      <t>ヤマグチ</t>
    </rPh>
    <rPh sb="35" eb="37">
      <t>アンダ</t>
    </rPh>
    <rPh sb="38" eb="40">
      <t>イトウ</t>
    </rPh>
    <phoneticPr fontId="1"/>
  </si>
  <si>
    <t>初回エラーから連打を浴びて２点を失うと、２・３回にも四球やエラーで出したランナーに走塁でプレッシャーを</t>
    <rPh sb="0" eb="2">
      <t>ショカイ</t>
    </rPh>
    <rPh sb="7" eb="9">
      <t>レンダ</t>
    </rPh>
    <rPh sb="10" eb="11">
      <t>ア</t>
    </rPh>
    <rPh sb="14" eb="15">
      <t>テン</t>
    </rPh>
    <rPh sb="16" eb="17">
      <t>ウシナ</t>
    </rPh>
    <rPh sb="23" eb="24">
      <t>カイ</t>
    </rPh>
    <rPh sb="26" eb="28">
      <t>シキュウ</t>
    </rPh>
    <rPh sb="33" eb="34">
      <t>ダ</t>
    </rPh>
    <rPh sb="41" eb="43">
      <t>ソウルイ</t>
    </rPh>
    <phoneticPr fontId="1"/>
  </si>
  <si>
    <t>攻撃は２回、叶芽・晃弘のツーベース等で２点、３回にも叶芽のツーベースで追い上げたが届かず。</t>
    <rPh sb="0" eb="2">
      <t>コウゲキ</t>
    </rPh>
    <rPh sb="4" eb="5">
      <t>カイ</t>
    </rPh>
    <rPh sb="6" eb="8">
      <t>カナメ</t>
    </rPh>
    <rPh sb="9" eb="11">
      <t>アキヒロ</t>
    </rPh>
    <rPh sb="17" eb="18">
      <t>ナド</t>
    </rPh>
    <rPh sb="20" eb="21">
      <t>テン</t>
    </rPh>
    <rPh sb="23" eb="24">
      <t>カイ</t>
    </rPh>
    <rPh sb="26" eb="28">
      <t>カナメ</t>
    </rPh>
    <rPh sb="35" eb="36">
      <t>オ</t>
    </rPh>
    <rPh sb="37" eb="38">
      <t>ア</t>
    </rPh>
    <rPh sb="41" eb="42">
      <t>トド</t>
    </rPh>
    <phoneticPr fontId="1"/>
  </si>
  <si>
    <t>それ以降はヒット２本に抑え込まれてしまった。</t>
    <rPh sb="2" eb="4">
      <t>イコウ</t>
    </rPh>
    <rPh sb="9" eb="10">
      <t>ホン</t>
    </rPh>
    <rPh sb="11" eb="12">
      <t>オサ</t>
    </rPh>
    <rPh sb="13" eb="14">
      <t>コ</t>
    </rPh>
    <phoneticPr fontId="1"/>
  </si>
  <si>
    <t>練習試合＠東戸塚小</t>
    <rPh sb="5" eb="6">
      <t>ヒガシ</t>
    </rPh>
    <rPh sb="6" eb="8">
      <t>トツカ</t>
    </rPh>
    <rPh sb="8" eb="9">
      <t>ショウ</t>
    </rPh>
    <phoneticPr fontId="1"/>
  </si>
  <si>
    <t>イエロースネークス</t>
    <phoneticPr fontId="1"/>
  </si>
  <si>
    <t>東戸塚少年野球部</t>
    <rPh sb="0" eb="1">
      <t>ヒガシ</t>
    </rPh>
    <rPh sb="1" eb="3">
      <t>トツカ</t>
    </rPh>
    <rPh sb="3" eb="5">
      <t>ショウネン</t>
    </rPh>
    <rPh sb="5" eb="7">
      <t>ヤキュウ</t>
    </rPh>
    <rPh sb="7" eb="8">
      <t>ブ</t>
    </rPh>
    <phoneticPr fontId="1"/>
  </si>
  <si>
    <t>【スタメン】１：真砂‐６、２：南風立‐４、３：田中‐８、４：本多（叶）‐２、５：三澤‐１、６：山口‐９、７：斉藤‐５、８：伊藤‐３、９：本多（湊）‐７</t>
    <rPh sb="8" eb="10">
      <t>マサゴ</t>
    </rPh>
    <rPh sb="15" eb="18">
      <t>ハエダテ</t>
    </rPh>
    <rPh sb="23" eb="25">
      <t>タナカ</t>
    </rPh>
    <rPh sb="30" eb="32">
      <t>ホンダ</t>
    </rPh>
    <rPh sb="33" eb="34">
      <t>カノウ</t>
    </rPh>
    <rPh sb="40" eb="42">
      <t>ミサワ</t>
    </rPh>
    <rPh sb="47" eb="49">
      <t>ヤマグチ</t>
    </rPh>
    <rPh sb="54" eb="56">
      <t>サイトウ</t>
    </rPh>
    <rPh sb="61" eb="63">
      <t>イトウ</t>
    </rPh>
    <rPh sb="68" eb="70">
      <t>ホンダ</t>
    </rPh>
    <rPh sb="71" eb="72">
      <t>ミナト</t>
    </rPh>
    <phoneticPr fontId="1"/>
  </si>
  <si>
    <t>【投】三澤【捕】本多（叶）【本塁打】南風立、三澤【ニ塁打】本多（叶芽）×２、田中【安打】真砂、南風立×２、伊藤、山口</t>
    <rPh sb="1" eb="2">
      <t>トウ</t>
    </rPh>
    <rPh sb="3" eb="5">
      <t>ミサワ</t>
    </rPh>
    <rPh sb="6" eb="7">
      <t>ホ</t>
    </rPh>
    <rPh sb="8" eb="10">
      <t>ホンダ</t>
    </rPh>
    <rPh sb="11" eb="12">
      <t>カノウ</t>
    </rPh>
    <rPh sb="14" eb="17">
      <t>ホンルイダ</t>
    </rPh>
    <rPh sb="18" eb="21">
      <t>ハエダテ</t>
    </rPh>
    <rPh sb="22" eb="24">
      <t>ミサワ</t>
    </rPh>
    <rPh sb="26" eb="27">
      <t>ルイ</t>
    </rPh>
    <rPh sb="27" eb="28">
      <t>ダ</t>
    </rPh>
    <rPh sb="29" eb="31">
      <t>ホンダ</t>
    </rPh>
    <rPh sb="32" eb="34">
      <t>カナメ</t>
    </rPh>
    <rPh sb="38" eb="40">
      <t>タナカ</t>
    </rPh>
    <rPh sb="41" eb="43">
      <t>アンダ</t>
    </rPh>
    <rPh sb="44" eb="46">
      <t>マサゴ</t>
    </rPh>
    <rPh sb="47" eb="50">
      <t>ハエダテ</t>
    </rPh>
    <rPh sb="53" eb="55">
      <t>イトウ</t>
    </rPh>
    <rPh sb="56" eb="58">
      <t>ヤマグチ</t>
    </rPh>
    <phoneticPr fontId="1"/>
  </si>
  <si>
    <t>２回は叶芽のツーベースから元成のタイムリー等で４点。４回にも打者１１人で８点と打線が好調。</t>
    <rPh sb="1" eb="2">
      <t>カイ</t>
    </rPh>
    <rPh sb="3" eb="5">
      <t>カナメ</t>
    </rPh>
    <rPh sb="13" eb="15">
      <t>モトナリ</t>
    </rPh>
    <rPh sb="21" eb="22">
      <t>ナド</t>
    </rPh>
    <rPh sb="24" eb="25">
      <t>テン</t>
    </rPh>
    <rPh sb="27" eb="28">
      <t>カイ</t>
    </rPh>
    <rPh sb="30" eb="32">
      <t>ダシャ</t>
    </rPh>
    <rPh sb="34" eb="35">
      <t>ニン</t>
    </rPh>
    <rPh sb="37" eb="38">
      <t>テン</t>
    </rPh>
    <rPh sb="39" eb="41">
      <t>ダセン</t>
    </rPh>
    <rPh sb="42" eb="44">
      <t>コウチョウ</t>
    </rPh>
    <phoneticPr fontId="1"/>
  </si>
  <si>
    <t>【スタメン】１：小川‐４、２：伊藤‐３、３：南風立‐１、４：本多（湊）‐２、５：池田‐６、６：良知‐５、７：メハレス‐９、８：稲田（人）‐８、９：北山‐７</t>
    <rPh sb="8" eb="10">
      <t>オガワ</t>
    </rPh>
    <rPh sb="15" eb="17">
      <t>イトウ</t>
    </rPh>
    <rPh sb="22" eb="25">
      <t>ハエダテ</t>
    </rPh>
    <rPh sb="30" eb="32">
      <t>ホンダ</t>
    </rPh>
    <rPh sb="33" eb="34">
      <t>ミナト</t>
    </rPh>
    <rPh sb="40" eb="42">
      <t>イケダ</t>
    </rPh>
    <rPh sb="47" eb="49">
      <t>ラチ</t>
    </rPh>
    <rPh sb="63" eb="65">
      <t>イナダ</t>
    </rPh>
    <rPh sb="66" eb="67">
      <t>ヒト</t>
    </rPh>
    <rPh sb="73" eb="75">
      <t>キタヤマ</t>
    </rPh>
    <phoneticPr fontId="1"/>
  </si>
  <si>
    <t>【投】南風立【捕】本多（湊）【本塁打】本多（湊）【ニ塁打】【安打】小川×２、メハレス</t>
    <rPh sb="1" eb="2">
      <t>トウ</t>
    </rPh>
    <rPh sb="3" eb="6">
      <t>ハエダテ</t>
    </rPh>
    <rPh sb="7" eb="8">
      <t>ホ</t>
    </rPh>
    <rPh sb="9" eb="11">
      <t>ホンダ</t>
    </rPh>
    <rPh sb="12" eb="13">
      <t>ミナト</t>
    </rPh>
    <rPh sb="15" eb="18">
      <t>ホンルイダ</t>
    </rPh>
    <rPh sb="19" eb="21">
      <t>ホンダ</t>
    </rPh>
    <rPh sb="22" eb="23">
      <t>ミナト</t>
    </rPh>
    <rPh sb="26" eb="27">
      <t>ルイ</t>
    </rPh>
    <rPh sb="27" eb="28">
      <t>ダ</t>
    </rPh>
    <rPh sb="30" eb="32">
      <t>アンダ</t>
    </rPh>
    <rPh sb="33" eb="35">
      <t>オガワ</t>
    </rPh>
    <phoneticPr fontId="1"/>
  </si>
  <si>
    <t>初回打者一巡で５点。２回は湊のホームラン等で２点。同点の３回は航一郎のヒットから相手のミスでサヨナラ勝ち。</t>
    <rPh sb="0" eb="2">
      <t>ショカイ</t>
    </rPh>
    <rPh sb="2" eb="4">
      <t>ダシャ</t>
    </rPh>
    <rPh sb="4" eb="6">
      <t>イチジュン</t>
    </rPh>
    <rPh sb="8" eb="9">
      <t>テン</t>
    </rPh>
    <rPh sb="11" eb="12">
      <t>カイ</t>
    </rPh>
    <rPh sb="13" eb="14">
      <t>ミナト</t>
    </rPh>
    <rPh sb="20" eb="21">
      <t>ナド</t>
    </rPh>
    <rPh sb="23" eb="24">
      <t>テン</t>
    </rPh>
    <rPh sb="25" eb="27">
      <t>ドウテン</t>
    </rPh>
    <rPh sb="29" eb="30">
      <t>カイ</t>
    </rPh>
    <rPh sb="31" eb="34">
      <t>コウイチロウ</t>
    </rPh>
    <rPh sb="40" eb="42">
      <t>アイテ</t>
    </rPh>
    <rPh sb="50" eb="51">
      <t>カ</t>
    </rPh>
    <phoneticPr fontId="1"/>
  </si>
  <si>
    <t>【スタメン】１：真砂‐６、２：南風立‐４、３：田中‐１、４：本多（叶）‐２、５：三澤‐８、６：山口‐９、７：斉藤‐５、８：本多（湊）‐３、９：池田‐７</t>
    <rPh sb="8" eb="10">
      <t>マサゴ</t>
    </rPh>
    <rPh sb="15" eb="18">
      <t>ハエダテ</t>
    </rPh>
    <rPh sb="23" eb="25">
      <t>タナカ</t>
    </rPh>
    <rPh sb="30" eb="32">
      <t>ホンダ</t>
    </rPh>
    <rPh sb="33" eb="34">
      <t>カノウ</t>
    </rPh>
    <rPh sb="40" eb="42">
      <t>ミサワ</t>
    </rPh>
    <rPh sb="47" eb="49">
      <t>ヤマグチ</t>
    </rPh>
    <rPh sb="54" eb="56">
      <t>サイトウ</t>
    </rPh>
    <rPh sb="61" eb="63">
      <t>ホンダ</t>
    </rPh>
    <rPh sb="64" eb="65">
      <t>ミナト</t>
    </rPh>
    <rPh sb="71" eb="73">
      <t>イケダ</t>
    </rPh>
    <phoneticPr fontId="1"/>
  </si>
  <si>
    <t>【投】田中【捕】本多（叶）【本塁打】【ニ塁打】【安打】真砂×２、斉藤</t>
    <rPh sb="1" eb="2">
      <t>トウ</t>
    </rPh>
    <rPh sb="3" eb="5">
      <t>タナカ</t>
    </rPh>
    <rPh sb="6" eb="7">
      <t>ホ</t>
    </rPh>
    <rPh sb="8" eb="10">
      <t>ホンダ</t>
    </rPh>
    <rPh sb="11" eb="12">
      <t>カノウ</t>
    </rPh>
    <rPh sb="14" eb="17">
      <t>ホンルイダ</t>
    </rPh>
    <rPh sb="20" eb="21">
      <t>ルイ</t>
    </rPh>
    <rPh sb="21" eb="22">
      <t>ダ</t>
    </rPh>
    <rPh sb="24" eb="26">
      <t>アンダ</t>
    </rPh>
    <rPh sb="27" eb="29">
      <t>マサゴ</t>
    </rPh>
    <rPh sb="32" eb="34">
      <t>サイトウ</t>
    </rPh>
    <phoneticPr fontId="1"/>
  </si>
  <si>
    <t>この試合はヒット３本だけだったが四球を７個選び、バント等も効果的に使いながら得点を重ねた。</t>
    <rPh sb="2" eb="4">
      <t>シアイ</t>
    </rPh>
    <rPh sb="9" eb="10">
      <t>ホン</t>
    </rPh>
    <rPh sb="16" eb="18">
      <t>シキュウ</t>
    </rPh>
    <rPh sb="20" eb="21">
      <t>コ</t>
    </rPh>
    <rPh sb="21" eb="22">
      <t>エラ</t>
    </rPh>
    <rPh sb="27" eb="28">
      <t>ナド</t>
    </rPh>
    <rPh sb="29" eb="32">
      <t>コウカテキ</t>
    </rPh>
    <rPh sb="33" eb="34">
      <t>ツカ</t>
    </rPh>
    <rPh sb="38" eb="40">
      <t>トクテン</t>
    </rPh>
    <rPh sb="41" eb="42">
      <t>カサ</t>
    </rPh>
    <phoneticPr fontId="1"/>
  </si>
  <si>
    <t>先発勝人は４回を７８球で被安打２・四球３・奪三振８とまずます。</t>
    <rPh sb="0" eb="2">
      <t>センパツ</t>
    </rPh>
    <rPh sb="2" eb="4">
      <t>マサト</t>
    </rPh>
    <rPh sb="6" eb="7">
      <t>カイ</t>
    </rPh>
    <rPh sb="10" eb="11">
      <t>キュウ</t>
    </rPh>
    <rPh sb="12" eb="15">
      <t>ヒアンダ</t>
    </rPh>
    <rPh sb="17" eb="19">
      <t>シキュウ</t>
    </rPh>
    <rPh sb="21" eb="24">
      <t>ダツサンシン</t>
    </rPh>
    <phoneticPr fontId="1"/>
  </si>
  <si>
    <t>日野万タイガース</t>
    <rPh sb="0" eb="2">
      <t>ヒノ</t>
    </rPh>
    <rPh sb="2" eb="3">
      <t>マン</t>
    </rPh>
    <phoneticPr fontId="1"/>
  </si>
  <si>
    <t>×</t>
    <phoneticPr fontId="1"/>
  </si>
  <si>
    <t>【スタメン】１：斉藤‐１、２：小川‐４、３：南風立‐６、４：本多（湊）‐２、５：池田‐５、６：伊藤‐３、７：メハレス‐９、８：稲田（人）‐８、９：北山‐７</t>
    <rPh sb="8" eb="10">
      <t>サイトウ</t>
    </rPh>
    <rPh sb="15" eb="17">
      <t>オガワ</t>
    </rPh>
    <rPh sb="22" eb="25">
      <t>ハエダテ</t>
    </rPh>
    <rPh sb="30" eb="32">
      <t>ホンダ</t>
    </rPh>
    <rPh sb="33" eb="34">
      <t>ミナト</t>
    </rPh>
    <rPh sb="40" eb="42">
      <t>イケダ</t>
    </rPh>
    <rPh sb="47" eb="49">
      <t>イトウ</t>
    </rPh>
    <rPh sb="63" eb="65">
      <t>イナダ</t>
    </rPh>
    <rPh sb="66" eb="67">
      <t>ヒト</t>
    </rPh>
    <rPh sb="73" eb="75">
      <t>キタヤマ</t>
    </rPh>
    <phoneticPr fontId="1"/>
  </si>
  <si>
    <t>【投】斉藤【捕】本多（湊）【本塁打】【ニ塁打】小川、池田【安打】小川、南風立、池田、稲田（人）</t>
    <rPh sb="1" eb="2">
      <t>トウ</t>
    </rPh>
    <rPh sb="3" eb="5">
      <t>サイトウ</t>
    </rPh>
    <rPh sb="6" eb="7">
      <t>ホ</t>
    </rPh>
    <rPh sb="8" eb="10">
      <t>ホンダ</t>
    </rPh>
    <rPh sb="11" eb="12">
      <t>ミナト</t>
    </rPh>
    <rPh sb="14" eb="17">
      <t>ホンルイダ</t>
    </rPh>
    <rPh sb="20" eb="21">
      <t>ルイ</t>
    </rPh>
    <rPh sb="21" eb="22">
      <t>ダ</t>
    </rPh>
    <rPh sb="23" eb="25">
      <t>オガワ</t>
    </rPh>
    <rPh sb="26" eb="28">
      <t>イケダ</t>
    </rPh>
    <rPh sb="29" eb="31">
      <t>アンダ</t>
    </rPh>
    <rPh sb="32" eb="34">
      <t>オガワ</t>
    </rPh>
    <rPh sb="35" eb="38">
      <t>ハエダテ</t>
    </rPh>
    <rPh sb="39" eb="41">
      <t>イケダ</t>
    </rPh>
    <rPh sb="42" eb="44">
      <t>イナダ</t>
    </rPh>
    <rPh sb="45" eb="46">
      <t>ヒト</t>
    </rPh>
    <phoneticPr fontId="1"/>
  </si>
  <si>
    <t>南生田ウイングス</t>
    <rPh sb="0" eb="1">
      <t>ミナミ</t>
    </rPh>
    <rPh sb="1" eb="3">
      <t>イクタ</t>
    </rPh>
    <phoneticPr fontId="1"/>
  </si>
  <si>
    <t>【スタメン】１：真砂‐６、２：南風立‐４、３：田中‐１、４：本多（叶）‐２、５：三澤‐５、６：斉藤‐５、７：山口‐９、８：本多（湊）‐７、９：伊藤‐３</t>
    <rPh sb="8" eb="10">
      <t>マサゴ</t>
    </rPh>
    <rPh sb="15" eb="18">
      <t>ハエダテ</t>
    </rPh>
    <rPh sb="23" eb="25">
      <t>タナカ</t>
    </rPh>
    <rPh sb="30" eb="32">
      <t>ホンダ</t>
    </rPh>
    <rPh sb="33" eb="34">
      <t>カノウ</t>
    </rPh>
    <rPh sb="40" eb="42">
      <t>ミサワ</t>
    </rPh>
    <rPh sb="47" eb="49">
      <t>サイトウ</t>
    </rPh>
    <rPh sb="54" eb="56">
      <t>ヤマグチ</t>
    </rPh>
    <rPh sb="61" eb="63">
      <t>ホンダ</t>
    </rPh>
    <rPh sb="64" eb="65">
      <t>ミナト</t>
    </rPh>
    <rPh sb="71" eb="73">
      <t>イトウ</t>
    </rPh>
    <phoneticPr fontId="1"/>
  </si>
  <si>
    <t>初回内野安打とエラー２個で２失点。３回も同じようなエラーとタイムリーで失点。４回は暴投での失点。</t>
    <rPh sb="0" eb="2">
      <t>ショカイ</t>
    </rPh>
    <rPh sb="2" eb="4">
      <t>ナイヤ</t>
    </rPh>
    <rPh sb="4" eb="6">
      <t>アンダ</t>
    </rPh>
    <rPh sb="11" eb="12">
      <t>コ</t>
    </rPh>
    <rPh sb="14" eb="16">
      <t>シッテン</t>
    </rPh>
    <rPh sb="18" eb="19">
      <t>カイ</t>
    </rPh>
    <rPh sb="20" eb="21">
      <t>オナ</t>
    </rPh>
    <rPh sb="35" eb="37">
      <t>シッテン</t>
    </rPh>
    <rPh sb="39" eb="40">
      <t>カイ</t>
    </rPh>
    <rPh sb="41" eb="43">
      <t>ボウトウ</t>
    </rPh>
    <rPh sb="45" eb="47">
      <t>シッテン</t>
    </rPh>
    <phoneticPr fontId="1"/>
  </si>
  <si>
    <t>かけられ追加点を許してしまう。</t>
    <rPh sb="4" eb="6">
      <t>ツイカ</t>
    </rPh>
    <rPh sb="6" eb="7">
      <t>テン</t>
    </rPh>
    <rPh sb="8" eb="9">
      <t>ユル</t>
    </rPh>
    <phoneticPr fontId="1"/>
  </si>
  <si>
    <t>練習試合＠東戸塚小</t>
    <rPh sb="5" eb="8">
      <t>ヒガシトツカ</t>
    </rPh>
    <rPh sb="8" eb="9">
      <t>ショウ</t>
    </rPh>
    <phoneticPr fontId="1"/>
  </si>
  <si>
    <t>【スタメン】１：真砂‐６、２：南風立‐４、３：田中‐５、４：本多（叶）‐２、５：三澤‐８、６：斉藤‐１、７：山口‐９、８：本多（湊）‐３、９：メハレス‐７</t>
    <rPh sb="8" eb="10">
      <t>マサゴ</t>
    </rPh>
    <rPh sb="15" eb="18">
      <t>ハエダテ</t>
    </rPh>
    <rPh sb="23" eb="25">
      <t>タナカ</t>
    </rPh>
    <rPh sb="30" eb="32">
      <t>ホンダ</t>
    </rPh>
    <rPh sb="33" eb="34">
      <t>カノウ</t>
    </rPh>
    <rPh sb="40" eb="42">
      <t>ミサワ</t>
    </rPh>
    <rPh sb="47" eb="49">
      <t>サイトウ</t>
    </rPh>
    <rPh sb="54" eb="56">
      <t>ヤマグチ</t>
    </rPh>
    <rPh sb="61" eb="63">
      <t>ホンダ</t>
    </rPh>
    <rPh sb="64" eb="65">
      <t>ミナト</t>
    </rPh>
    <phoneticPr fontId="1"/>
  </si>
  <si>
    <t>【投】斉藤３、三澤（３）【捕】本多（叶）【本塁打】【ニ塁打】【安打】山口</t>
    <rPh sb="1" eb="2">
      <t>トウ</t>
    </rPh>
    <rPh sb="3" eb="5">
      <t>サイトウ</t>
    </rPh>
    <rPh sb="7" eb="9">
      <t>ミサワ</t>
    </rPh>
    <rPh sb="13" eb="14">
      <t>ホ</t>
    </rPh>
    <rPh sb="15" eb="17">
      <t>ホンダ</t>
    </rPh>
    <rPh sb="18" eb="19">
      <t>カノウ</t>
    </rPh>
    <rPh sb="21" eb="24">
      <t>ホンルイダ</t>
    </rPh>
    <rPh sb="27" eb="28">
      <t>ルイ</t>
    </rPh>
    <rPh sb="28" eb="29">
      <t>ダ</t>
    </rPh>
    <rPh sb="31" eb="33">
      <t>アンダ</t>
    </rPh>
    <rPh sb="34" eb="36">
      <t>ヤマグチ</t>
    </rPh>
    <phoneticPr fontId="1"/>
  </si>
  <si>
    <t>【投】田中（３）、真砂（３）【捕】本多（叶）【本塁打】【ニ塁打】南風立、三澤【安打】本多（湊）、伊藤</t>
    <rPh sb="1" eb="2">
      <t>トウ</t>
    </rPh>
    <rPh sb="3" eb="5">
      <t>タナカ</t>
    </rPh>
    <rPh sb="9" eb="11">
      <t>マサゴ</t>
    </rPh>
    <rPh sb="15" eb="16">
      <t>ホ</t>
    </rPh>
    <rPh sb="17" eb="19">
      <t>ホンダ</t>
    </rPh>
    <rPh sb="20" eb="21">
      <t>カノウ</t>
    </rPh>
    <rPh sb="23" eb="26">
      <t>ホンルイダ</t>
    </rPh>
    <rPh sb="29" eb="30">
      <t>ルイ</t>
    </rPh>
    <rPh sb="30" eb="31">
      <t>ダ</t>
    </rPh>
    <rPh sb="32" eb="35">
      <t>ハエダテ</t>
    </rPh>
    <rPh sb="36" eb="38">
      <t>ミサワ</t>
    </rPh>
    <rPh sb="39" eb="41">
      <t>アンダ</t>
    </rPh>
    <rPh sb="42" eb="44">
      <t>ホンダ</t>
    </rPh>
    <rPh sb="45" eb="46">
      <t>ミナト</t>
    </rPh>
    <rPh sb="48" eb="50">
      <t>イトウ</t>
    </rPh>
    <phoneticPr fontId="1"/>
  </si>
  <si>
    <t>元成が３回打者９人を被安打０・四死球０・奪三振２、慶輔は３回打者１１人を被安打０・四球２・奪三振３の完封リレー。</t>
    <rPh sb="0" eb="2">
      <t>モトナリ</t>
    </rPh>
    <rPh sb="4" eb="5">
      <t>カイ</t>
    </rPh>
    <rPh sb="5" eb="7">
      <t>ダシャ</t>
    </rPh>
    <rPh sb="8" eb="9">
      <t>ニン</t>
    </rPh>
    <rPh sb="10" eb="13">
      <t>ヒアンダ</t>
    </rPh>
    <rPh sb="15" eb="18">
      <t>シシキュウ</t>
    </rPh>
    <rPh sb="20" eb="23">
      <t>ダツサンシン</t>
    </rPh>
    <rPh sb="25" eb="27">
      <t>ケイスケ</t>
    </rPh>
    <rPh sb="29" eb="30">
      <t>カイ</t>
    </rPh>
    <rPh sb="30" eb="32">
      <t>ダシャ</t>
    </rPh>
    <rPh sb="34" eb="35">
      <t>ニン</t>
    </rPh>
    <rPh sb="36" eb="39">
      <t>ヒアンダ</t>
    </rPh>
    <rPh sb="41" eb="43">
      <t>シキュウ</t>
    </rPh>
    <rPh sb="45" eb="48">
      <t>ダツサンシン</t>
    </rPh>
    <rPh sb="50" eb="52">
      <t>カンプウ</t>
    </rPh>
    <phoneticPr fontId="1"/>
  </si>
  <si>
    <t>バックもノーエラーとよく守った。</t>
    <rPh sb="12" eb="13">
      <t>マモ</t>
    </rPh>
    <phoneticPr fontId="1"/>
  </si>
  <si>
    <t>龍人初ヒットおめでとう</t>
    <rPh sb="0" eb="1">
      <t>リュウ</t>
    </rPh>
    <rPh sb="1" eb="2">
      <t>ヒト</t>
    </rPh>
    <rPh sb="2" eb="3">
      <t>ハツ</t>
    </rPh>
    <phoneticPr fontId="1"/>
  </si>
  <si>
    <t>杉田杯＠三田G</t>
    <rPh sb="0" eb="2">
      <t>スギタ</t>
    </rPh>
    <rPh sb="2" eb="3">
      <t>ハイ</t>
    </rPh>
    <rPh sb="4" eb="6">
      <t>サンダ</t>
    </rPh>
    <phoneticPr fontId="1"/>
  </si>
  <si>
    <t>イエロースネークス</t>
    <phoneticPr fontId="1"/>
  </si>
  <si>
    <t>長谷スポーツ少年団</t>
    <rPh sb="0" eb="2">
      <t>ハセ</t>
    </rPh>
    <rPh sb="6" eb="9">
      <t>ショウネンダン</t>
    </rPh>
    <phoneticPr fontId="1"/>
  </si>
  <si>
    <t>【スタメン】１：真砂‐６、２：南風立‐４、３：田中‐８、４：本多（叶）‐２、５：三澤‐１、６：斉藤‐５、７：山口‐９、８：本多（湊）‐３、９：伊藤‐７</t>
    <rPh sb="8" eb="10">
      <t>マサゴ</t>
    </rPh>
    <rPh sb="15" eb="18">
      <t>ハエダテ</t>
    </rPh>
    <rPh sb="23" eb="25">
      <t>タナカ</t>
    </rPh>
    <rPh sb="30" eb="32">
      <t>ホンダ</t>
    </rPh>
    <rPh sb="33" eb="34">
      <t>カノウ</t>
    </rPh>
    <rPh sb="40" eb="42">
      <t>ミサワ</t>
    </rPh>
    <rPh sb="47" eb="49">
      <t>サイトウ</t>
    </rPh>
    <rPh sb="54" eb="56">
      <t>ヤマグチ</t>
    </rPh>
    <rPh sb="61" eb="63">
      <t>ホンダ</t>
    </rPh>
    <rPh sb="64" eb="65">
      <t>ミナト</t>
    </rPh>
    <rPh sb="71" eb="73">
      <t>イトウ</t>
    </rPh>
    <phoneticPr fontId="1"/>
  </si>
  <si>
    <t>予選リーグ最終戦。初回２アウト２塁とされるが無失点で切り抜ける。その裏、蒼がヒットで出塁すると死球とフィルダースチョイスで</t>
    <rPh sb="0" eb="2">
      <t>ヨセン</t>
    </rPh>
    <rPh sb="5" eb="8">
      <t>サイシュウセン</t>
    </rPh>
    <rPh sb="9" eb="11">
      <t>ショカイ</t>
    </rPh>
    <rPh sb="16" eb="17">
      <t>ルイ</t>
    </rPh>
    <rPh sb="22" eb="25">
      <t>ムシッテン</t>
    </rPh>
    <rPh sb="26" eb="27">
      <t>キ</t>
    </rPh>
    <rPh sb="28" eb="29">
      <t>ヌ</t>
    </rPh>
    <rPh sb="34" eb="35">
      <t>ウラ</t>
    </rPh>
    <rPh sb="36" eb="37">
      <t>アオ</t>
    </rPh>
    <rPh sb="42" eb="44">
      <t>シュツルイ</t>
    </rPh>
    <rPh sb="47" eb="49">
      <t>シキュウ</t>
    </rPh>
    <phoneticPr fontId="1"/>
  </si>
  <si>
    <t>２アウト満塁のチャンス。ここで元成がショートに内野安打を放ち、勝人の好走塁もあって２点を先制。</t>
    <rPh sb="4" eb="6">
      <t>マンルイ</t>
    </rPh>
    <rPh sb="15" eb="17">
      <t>モトナリ</t>
    </rPh>
    <rPh sb="23" eb="25">
      <t>ナイヤ</t>
    </rPh>
    <rPh sb="25" eb="27">
      <t>アンダ</t>
    </rPh>
    <rPh sb="28" eb="29">
      <t>ハナ</t>
    </rPh>
    <rPh sb="31" eb="33">
      <t>マサト</t>
    </rPh>
    <rPh sb="34" eb="36">
      <t>コウソウ</t>
    </rPh>
    <rPh sb="36" eb="37">
      <t>ルイ</t>
    </rPh>
    <rPh sb="42" eb="43">
      <t>テン</t>
    </rPh>
    <rPh sb="44" eb="46">
      <t>センセイ</t>
    </rPh>
    <phoneticPr fontId="1"/>
  </si>
  <si>
    <t>２・３回と慶輔がナイスピッチングで抑えると、３回に勝人がもう少しでラインオーバーという当たりのツーベースから追加点をあげる。</t>
    <rPh sb="3" eb="4">
      <t>カイ</t>
    </rPh>
    <rPh sb="5" eb="7">
      <t>ケイスケ</t>
    </rPh>
    <rPh sb="17" eb="18">
      <t>オサ</t>
    </rPh>
    <rPh sb="23" eb="24">
      <t>カイ</t>
    </rPh>
    <rPh sb="25" eb="27">
      <t>マサト</t>
    </rPh>
    <rPh sb="30" eb="31">
      <t>スコ</t>
    </rPh>
    <rPh sb="43" eb="44">
      <t>ア</t>
    </rPh>
    <rPh sb="54" eb="56">
      <t>ツイカ</t>
    </rPh>
    <rPh sb="56" eb="57">
      <t>テン</t>
    </rPh>
    <phoneticPr fontId="1"/>
  </si>
  <si>
    <t>４回に敦滉が登板するとエラーが絡んで１点を失うが、その後を冷静な投球で切り抜けた。</t>
    <rPh sb="1" eb="2">
      <t>カイ</t>
    </rPh>
    <rPh sb="3" eb="5">
      <t>アツヒロ</t>
    </rPh>
    <rPh sb="6" eb="8">
      <t>トウバン</t>
    </rPh>
    <rPh sb="15" eb="16">
      <t>カラ</t>
    </rPh>
    <rPh sb="19" eb="20">
      <t>テン</t>
    </rPh>
    <rPh sb="21" eb="22">
      <t>ウシナ</t>
    </rPh>
    <rPh sb="27" eb="28">
      <t>ゴ</t>
    </rPh>
    <rPh sb="29" eb="31">
      <t>レイセイ</t>
    </rPh>
    <rPh sb="32" eb="34">
      <t>トウキュウ</t>
    </rPh>
    <rPh sb="35" eb="36">
      <t>キ</t>
    </rPh>
    <rPh sb="37" eb="38">
      <t>ヌ</t>
    </rPh>
    <phoneticPr fontId="1"/>
  </si>
  <si>
    <t>これで予選全勝とし１位通過で後期リーグに臨む。</t>
    <rPh sb="3" eb="5">
      <t>ヨセン</t>
    </rPh>
    <rPh sb="5" eb="7">
      <t>ゼンショウ</t>
    </rPh>
    <rPh sb="10" eb="11">
      <t>イ</t>
    </rPh>
    <rPh sb="11" eb="13">
      <t>ツウカ</t>
    </rPh>
    <rPh sb="14" eb="16">
      <t>コウキ</t>
    </rPh>
    <rPh sb="20" eb="21">
      <t>ノゾ</t>
    </rPh>
    <phoneticPr fontId="1"/>
  </si>
  <si>
    <t>練習試合＠相東小</t>
    <rPh sb="0" eb="2">
      <t>レンシュウ</t>
    </rPh>
    <rPh sb="2" eb="4">
      <t>ジアイ</t>
    </rPh>
    <rPh sb="5" eb="8">
      <t>ソウトウショウ</t>
    </rPh>
    <phoneticPr fontId="1"/>
  </si>
  <si>
    <t>ひのきビートルズ</t>
    <phoneticPr fontId="1"/>
  </si>
  <si>
    <t>【スタメン】１：真砂‐６、２：南風立‐４、３：田中‐１、４：本多（叶）‐２、５：三澤‐８、６：斉藤‐５、７：山口‐９、８：本多（湊）‐３、９：伊藤‐７</t>
    <rPh sb="8" eb="10">
      <t>マサゴ</t>
    </rPh>
    <rPh sb="15" eb="18">
      <t>ハエダテ</t>
    </rPh>
    <rPh sb="23" eb="25">
      <t>タナカ</t>
    </rPh>
    <rPh sb="30" eb="32">
      <t>ホンダ</t>
    </rPh>
    <rPh sb="33" eb="34">
      <t>カノウ</t>
    </rPh>
    <rPh sb="40" eb="42">
      <t>ミサワ</t>
    </rPh>
    <rPh sb="47" eb="49">
      <t>サイトウ</t>
    </rPh>
    <rPh sb="54" eb="56">
      <t>ヤマグチ</t>
    </rPh>
    <rPh sb="61" eb="63">
      <t>ホンダ</t>
    </rPh>
    <rPh sb="64" eb="65">
      <t>ミナト</t>
    </rPh>
    <rPh sb="71" eb="73">
      <t>イトウ</t>
    </rPh>
    <phoneticPr fontId="1"/>
  </si>
  <si>
    <t>【投】三澤（３）真砂（１）【捕】本多（叶）【本塁打】【ニ塁打】田中【安打】南風立、斉藤、三澤、本多（湊）</t>
    <rPh sb="1" eb="2">
      <t>トウ</t>
    </rPh>
    <rPh sb="3" eb="5">
      <t>ミサワ</t>
    </rPh>
    <rPh sb="8" eb="10">
      <t>マサゴ</t>
    </rPh>
    <rPh sb="14" eb="15">
      <t>ホ</t>
    </rPh>
    <rPh sb="16" eb="18">
      <t>ホンダ</t>
    </rPh>
    <rPh sb="19" eb="20">
      <t>カノウ</t>
    </rPh>
    <rPh sb="22" eb="25">
      <t>ホンルイダ</t>
    </rPh>
    <rPh sb="28" eb="29">
      <t>ルイ</t>
    </rPh>
    <rPh sb="29" eb="30">
      <t>ダ</t>
    </rPh>
    <rPh sb="31" eb="33">
      <t>タナカ</t>
    </rPh>
    <rPh sb="34" eb="36">
      <t>アンダ</t>
    </rPh>
    <rPh sb="37" eb="40">
      <t>ハエダテ</t>
    </rPh>
    <rPh sb="41" eb="43">
      <t>サイトウ</t>
    </rPh>
    <rPh sb="44" eb="46">
      <t>ミサワ</t>
    </rPh>
    <rPh sb="47" eb="49">
      <t>ホンダ</t>
    </rPh>
    <rPh sb="50" eb="51">
      <t>ミナト</t>
    </rPh>
    <phoneticPr fontId="1"/>
  </si>
  <si>
    <t>【投】田中（１．２）真砂（３．１）【捕】本多（叶）【本塁打】【ニ塁打】【安打】本多（湊）、田中</t>
    <rPh sb="1" eb="2">
      <t>トウ</t>
    </rPh>
    <rPh sb="3" eb="5">
      <t>タナカ</t>
    </rPh>
    <rPh sb="10" eb="12">
      <t>マサゴ</t>
    </rPh>
    <rPh sb="18" eb="19">
      <t>ホ</t>
    </rPh>
    <rPh sb="20" eb="22">
      <t>ホンダ</t>
    </rPh>
    <rPh sb="23" eb="24">
      <t>カノウ</t>
    </rPh>
    <rPh sb="26" eb="29">
      <t>ホンルイダ</t>
    </rPh>
    <rPh sb="32" eb="33">
      <t>ルイ</t>
    </rPh>
    <rPh sb="33" eb="34">
      <t>ダ</t>
    </rPh>
    <rPh sb="36" eb="38">
      <t>アンダ</t>
    </rPh>
    <rPh sb="39" eb="41">
      <t>ホンダ</t>
    </rPh>
    <rPh sb="42" eb="43">
      <t>ミナト</t>
    </rPh>
    <rPh sb="45" eb="47">
      <t>タナカ</t>
    </rPh>
    <phoneticPr fontId="1"/>
  </si>
  <si>
    <t>先発勝人は立ち上がりから球にいつもの勢いがなく、３・４番に連打を打たれるなど制球にも苦しみ３点を失う。</t>
    <rPh sb="0" eb="2">
      <t>センパツ</t>
    </rPh>
    <rPh sb="2" eb="4">
      <t>マサト</t>
    </rPh>
    <rPh sb="5" eb="6">
      <t>タ</t>
    </rPh>
    <rPh sb="7" eb="8">
      <t>ア</t>
    </rPh>
    <rPh sb="12" eb="13">
      <t>タマ</t>
    </rPh>
    <rPh sb="18" eb="19">
      <t>イキオ</t>
    </rPh>
    <rPh sb="27" eb="28">
      <t>バン</t>
    </rPh>
    <rPh sb="29" eb="31">
      <t>レンダ</t>
    </rPh>
    <rPh sb="32" eb="33">
      <t>ウ</t>
    </rPh>
    <rPh sb="38" eb="40">
      <t>セイキュウ</t>
    </rPh>
    <rPh sb="42" eb="43">
      <t>クル</t>
    </rPh>
    <rPh sb="46" eb="47">
      <t>テン</t>
    </rPh>
    <rPh sb="48" eb="49">
      <t>ウシナ</t>
    </rPh>
    <phoneticPr fontId="1"/>
  </si>
  <si>
    <t>３回は足で揺さぶられて追加点を奪われる。</t>
    <rPh sb="1" eb="2">
      <t>カイ</t>
    </rPh>
    <rPh sb="3" eb="4">
      <t>アシ</t>
    </rPh>
    <rPh sb="5" eb="6">
      <t>ユ</t>
    </rPh>
    <rPh sb="11" eb="13">
      <t>ツイカ</t>
    </rPh>
    <rPh sb="13" eb="14">
      <t>テン</t>
    </rPh>
    <rPh sb="15" eb="16">
      <t>ウバ</t>
    </rPh>
    <phoneticPr fontId="1"/>
  </si>
  <si>
    <t>攻撃は３回裏に２点を返し、最終回にノーアウト２・３塁としたが後が続かず。</t>
    <rPh sb="0" eb="2">
      <t>コウゲキ</t>
    </rPh>
    <rPh sb="4" eb="5">
      <t>カイ</t>
    </rPh>
    <rPh sb="5" eb="6">
      <t>ウラ</t>
    </rPh>
    <rPh sb="8" eb="9">
      <t>テン</t>
    </rPh>
    <rPh sb="10" eb="11">
      <t>カエ</t>
    </rPh>
    <rPh sb="13" eb="16">
      <t>サイシュウカイ</t>
    </rPh>
    <rPh sb="25" eb="26">
      <t>ルイ</t>
    </rPh>
    <rPh sb="30" eb="31">
      <t>アト</t>
    </rPh>
    <rPh sb="32" eb="33">
      <t>ツヅ</t>
    </rPh>
    <phoneticPr fontId="1"/>
  </si>
  <si>
    <t>とても勉強になったね。</t>
    <rPh sb="3" eb="5">
      <t>ベンキョウ</t>
    </rPh>
    <phoneticPr fontId="1"/>
  </si>
  <si>
    <t>×</t>
    <phoneticPr fontId="1"/>
  </si>
  <si>
    <t>×</t>
    <phoneticPr fontId="1"/>
  </si>
  <si>
    <t>【スタメン】１：本多（湊）‐３、２：小川‐４、３：南風立‐６、４：池田‐７、５：良知‐８、６：メハレス‐７、７：真島‐９、８：真砂‐２、９：斉藤‐１</t>
    <rPh sb="8" eb="10">
      <t>ホンダ</t>
    </rPh>
    <rPh sb="11" eb="12">
      <t>ミナト</t>
    </rPh>
    <rPh sb="18" eb="20">
      <t>オガワ</t>
    </rPh>
    <rPh sb="25" eb="28">
      <t>ハエダテ</t>
    </rPh>
    <rPh sb="33" eb="35">
      <t>イケダ</t>
    </rPh>
    <rPh sb="40" eb="42">
      <t>ラチ</t>
    </rPh>
    <rPh sb="56" eb="58">
      <t>マジマ</t>
    </rPh>
    <rPh sb="63" eb="65">
      <t>マサゴ</t>
    </rPh>
    <rPh sb="70" eb="72">
      <t>サイトウ</t>
    </rPh>
    <phoneticPr fontId="1"/>
  </si>
  <si>
    <t>攻撃では航一郎のバントや悠希のヒット（初ヒットおめでとう）などいいプレーもいくつかあっただけに、おそるおそるプレーして</t>
    <rPh sb="0" eb="2">
      <t>コウゲキ</t>
    </rPh>
    <rPh sb="4" eb="7">
      <t>コウイチロウ</t>
    </rPh>
    <rPh sb="12" eb="13">
      <t>ユウ</t>
    </rPh>
    <rPh sb="13" eb="14">
      <t>キ</t>
    </rPh>
    <rPh sb="19" eb="20">
      <t>ハツ</t>
    </rPh>
    <phoneticPr fontId="1"/>
  </si>
  <si>
    <t>いるように見えた守備がちょっと残念。</t>
    <rPh sb="5" eb="6">
      <t>ミ</t>
    </rPh>
    <rPh sb="8" eb="10">
      <t>シュビ</t>
    </rPh>
    <rPh sb="15" eb="17">
      <t>ザンネン</t>
    </rPh>
    <phoneticPr fontId="1"/>
  </si>
  <si>
    <t>それにしても打撃や守備はもちろんだが、盗塁やゴロで次の塁を狙うときのスタートの良さはさすがひのきさん。</t>
    <rPh sb="6" eb="8">
      <t>ダゲキ</t>
    </rPh>
    <rPh sb="9" eb="11">
      <t>シュビ</t>
    </rPh>
    <rPh sb="19" eb="21">
      <t>トウルイ</t>
    </rPh>
    <rPh sb="25" eb="26">
      <t>ツギ</t>
    </rPh>
    <rPh sb="27" eb="28">
      <t>ルイ</t>
    </rPh>
    <rPh sb="29" eb="30">
      <t>ネラ</t>
    </rPh>
    <rPh sb="39" eb="40">
      <t>ヨ</t>
    </rPh>
    <phoneticPr fontId="1"/>
  </si>
  <si>
    <t>０４６２杯＠遊水地</t>
    <rPh sb="4" eb="5">
      <t>ハイ</t>
    </rPh>
    <rPh sb="6" eb="9">
      <t>ユウスイチ</t>
    </rPh>
    <phoneticPr fontId="1"/>
  </si>
  <si>
    <t>座間ワールドベアーズ</t>
    <rPh sb="0" eb="2">
      <t>ザマ</t>
    </rPh>
    <phoneticPr fontId="1"/>
  </si>
  <si>
    <t>【投】三澤【捕】本多（叶）【本塁打】【ニ塁打】山口【安打】田中、三澤、山口、真砂</t>
    <rPh sb="1" eb="2">
      <t>トウ</t>
    </rPh>
    <rPh sb="3" eb="5">
      <t>ミサワ</t>
    </rPh>
    <rPh sb="6" eb="7">
      <t>ホ</t>
    </rPh>
    <rPh sb="8" eb="10">
      <t>ホンダ</t>
    </rPh>
    <rPh sb="11" eb="12">
      <t>カノウ</t>
    </rPh>
    <rPh sb="14" eb="17">
      <t>ホンルイダ</t>
    </rPh>
    <rPh sb="20" eb="21">
      <t>ルイ</t>
    </rPh>
    <rPh sb="21" eb="22">
      <t>ダ</t>
    </rPh>
    <rPh sb="23" eb="25">
      <t>ヤマグチ</t>
    </rPh>
    <rPh sb="26" eb="28">
      <t>アンダ</t>
    </rPh>
    <rPh sb="29" eb="31">
      <t>タナカ</t>
    </rPh>
    <rPh sb="32" eb="34">
      <t>ミサワ</t>
    </rPh>
    <rPh sb="35" eb="37">
      <t>ヤマグチ</t>
    </rPh>
    <rPh sb="38" eb="40">
      <t>マサゴ</t>
    </rPh>
    <phoneticPr fontId="1"/>
  </si>
  <si>
    <t>いよいよ開幕した０４６２杯。初戦を任されたのは慶輔。立ち上がり緊張からかボールが高めに浮いていて、２回には４四球で</t>
    <rPh sb="4" eb="6">
      <t>カイマク</t>
    </rPh>
    <rPh sb="12" eb="13">
      <t>ハイ</t>
    </rPh>
    <rPh sb="14" eb="16">
      <t>ショセン</t>
    </rPh>
    <rPh sb="17" eb="18">
      <t>マカ</t>
    </rPh>
    <rPh sb="23" eb="25">
      <t>ケイスケ</t>
    </rPh>
    <rPh sb="26" eb="27">
      <t>タ</t>
    </rPh>
    <rPh sb="28" eb="29">
      <t>ア</t>
    </rPh>
    <rPh sb="31" eb="33">
      <t>キンチョウ</t>
    </rPh>
    <rPh sb="40" eb="41">
      <t>タカ</t>
    </rPh>
    <rPh sb="43" eb="44">
      <t>ウ</t>
    </rPh>
    <rPh sb="50" eb="51">
      <t>カイ</t>
    </rPh>
    <rPh sb="54" eb="56">
      <t>シキュウ</t>
    </rPh>
    <phoneticPr fontId="1"/>
  </si>
  <si>
    <t>攻撃は１回裏、ノーアウト２・３塁から勝人のタイムリーで先制すると、さらに慶輔・晃弘にもタイムリーが飛び出した。</t>
    <rPh sb="0" eb="2">
      <t>コウゲキ</t>
    </rPh>
    <rPh sb="4" eb="5">
      <t>カイ</t>
    </rPh>
    <rPh sb="5" eb="6">
      <t>ウラ</t>
    </rPh>
    <rPh sb="15" eb="16">
      <t>ルイ</t>
    </rPh>
    <rPh sb="18" eb="20">
      <t>マサト</t>
    </rPh>
    <rPh sb="27" eb="29">
      <t>センセイ</t>
    </rPh>
    <rPh sb="36" eb="38">
      <t>ケイスケ</t>
    </rPh>
    <rPh sb="39" eb="41">
      <t>アキヒロ</t>
    </rPh>
    <rPh sb="49" eb="50">
      <t>ト</t>
    </rPh>
    <rPh sb="51" eb="52">
      <t>ダ</t>
    </rPh>
    <phoneticPr fontId="1"/>
  </si>
  <si>
    <t>補足・・・初回盗塁をバシッと刺した叶芽。個人的に今日のＭＶＰは君かな（笑）</t>
    <rPh sb="0" eb="2">
      <t>ホソク</t>
    </rPh>
    <rPh sb="5" eb="7">
      <t>ショカイ</t>
    </rPh>
    <rPh sb="7" eb="9">
      <t>トウルイ</t>
    </rPh>
    <rPh sb="14" eb="15">
      <t>サ</t>
    </rPh>
    <rPh sb="17" eb="19">
      <t>カナメ</t>
    </rPh>
    <rPh sb="20" eb="23">
      <t>コジンテキ</t>
    </rPh>
    <rPh sb="24" eb="26">
      <t>キョウ</t>
    </rPh>
    <rPh sb="31" eb="32">
      <t>キミ</t>
    </rPh>
    <rPh sb="35" eb="36">
      <t>ワラ</t>
    </rPh>
    <phoneticPr fontId="1"/>
  </si>
  <si>
    <t>練習試合＠谷口台小</t>
    <rPh sb="0" eb="2">
      <t>レンシュウ</t>
    </rPh>
    <rPh sb="2" eb="4">
      <t>ジアイ</t>
    </rPh>
    <rPh sb="5" eb="7">
      <t>ヤグチ</t>
    </rPh>
    <rPh sb="7" eb="8">
      <t>ダイ</t>
    </rPh>
    <rPh sb="8" eb="9">
      <t>ショウ</t>
    </rPh>
    <phoneticPr fontId="1"/>
  </si>
  <si>
    <t>イエロースネークス</t>
    <phoneticPr fontId="1"/>
  </si>
  <si>
    <t>鶴の原ヤングノーブルズ</t>
    <rPh sb="0" eb="1">
      <t>ツル</t>
    </rPh>
    <rPh sb="2" eb="3">
      <t>ハラ</t>
    </rPh>
    <phoneticPr fontId="1"/>
  </si>
  <si>
    <t>【スタメン】１：真砂‐４、２：南風立‐６、３：田中‐２、４：本多（叶）‐８、５：三澤‐５、６：本多（湊）‐９、７：山口‐３、８：斉藤‐１、９：池田‐７</t>
    <rPh sb="8" eb="10">
      <t>マサゴ</t>
    </rPh>
    <rPh sb="15" eb="18">
      <t>ハエダテ</t>
    </rPh>
    <rPh sb="23" eb="25">
      <t>タナカ</t>
    </rPh>
    <rPh sb="30" eb="32">
      <t>ホンダ</t>
    </rPh>
    <rPh sb="33" eb="34">
      <t>カノウ</t>
    </rPh>
    <rPh sb="40" eb="42">
      <t>ミサワ</t>
    </rPh>
    <rPh sb="47" eb="49">
      <t>ホンダ</t>
    </rPh>
    <rPh sb="50" eb="51">
      <t>ミナト</t>
    </rPh>
    <rPh sb="57" eb="59">
      <t>ヤマグチ</t>
    </rPh>
    <rPh sb="64" eb="66">
      <t>サイトウ</t>
    </rPh>
    <rPh sb="71" eb="73">
      <t>イケダ</t>
    </rPh>
    <phoneticPr fontId="1"/>
  </si>
  <si>
    <t>【スタメン】１：真砂‐６、２：南風立‐４、３：田中‐８、４：本多（叶）‐２、５：三澤‐１、６：本多（湊）‐３、７：山口‐９、８：斉藤‐５、９：伊藤‐７</t>
    <rPh sb="8" eb="10">
      <t>マサゴ</t>
    </rPh>
    <rPh sb="15" eb="18">
      <t>ハエダテ</t>
    </rPh>
    <rPh sb="23" eb="25">
      <t>タナカ</t>
    </rPh>
    <rPh sb="30" eb="32">
      <t>ホンダ</t>
    </rPh>
    <rPh sb="33" eb="34">
      <t>カノウ</t>
    </rPh>
    <rPh sb="40" eb="42">
      <t>ミサワ</t>
    </rPh>
    <rPh sb="47" eb="49">
      <t>ホンダ</t>
    </rPh>
    <rPh sb="50" eb="51">
      <t>ミナト</t>
    </rPh>
    <rPh sb="57" eb="59">
      <t>ヤマグチ</t>
    </rPh>
    <rPh sb="64" eb="66">
      <t>サイトウ</t>
    </rPh>
    <rPh sb="71" eb="73">
      <t>イトウ</t>
    </rPh>
    <phoneticPr fontId="1"/>
  </si>
  <si>
    <t>【投】斉藤【捕】田中【本塁打】【ニ塁打】本多（叶）、三澤【安打】南風立、本多（湊）、斉藤、田中×２、本多（叶）</t>
    <rPh sb="1" eb="2">
      <t>トウ</t>
    </rPh>
    <rPh sb="3" eb="5">
      <t>サイトウ</t>
    </rPh>
    <rPh sb="6" eb="7">
      <t>ホ</t>
    </rPh>
    <rPh sb="8" eb="10">
      <t>タナカ</t>
    </rPh>
    <rPh sb="11" eb="14">
      <t>ホンルイダ</t>
    </rPh>
    <rPh sb="17" eb="18">
      <t>ルイ</t>
    </rPh>
    <rPh sb="18" eb="19">
      <t>ダ</t>
    </rPh>
    <rPh sb="20" eb="22">
      <t>ホンダ</t>
    </rPh>
    <rPh sb="23" eb="24">
      <t>カノウ</t>
    </rPh>
    <rPh sb="26" eb="28">
      <t>ミサワ</t>
    </rPh>
    <rPh sb="29" eb="31">
      <t>アンダ</t>
    </rPh>
    <rPh sb="32" eb="35">
      <t>ハエダテ</t>
    </rPh>
    <rPh sb="36" eb="38">
      <t>ホンダ</t>
    </rPh>
    <rPh sb="39" eb="40">
      <t>ミナト</t>
    </rPh>
    <rPh sb="42" eb="44">
      <t>サイトウ</t>
    </rPh>
    <rPh sb="45" eb="47">
      <t>タナカ</t>
    </rPh>
    <rPh sb="50" eb="52">
      <t>ホンダ</t>
    </rPh>
    <rPh sb="53" eb="54">
      <t>カノウ</t>
    </rPh>
    <phoneticPr fontId="1"/>
  </si>
  <si>
    <t>初回叶芽のタイムリーツーベース等で３点。２回は打者１２人で８点。この試合特に良かったのは走塁で、</t>
    <rPh sb="0" eb="2">
      <t>ショカイ</t>
    </rPh>
    <rPh sb="2" eb="4">
      <t>カナメ</t>
    </rPh>
    <rPh sb="15" eb="16">
      <t>ナド</t>
    </rPh>
    <rPh sb="18" eb="19">
      <t>テン</t>
    </rPh>
    <rPh sb="21" eb="22">
      <t>カイ</t>
    </rPh>
    <rPh sb="23" eb="25">
      <t>ダシャ</t>
    </rPh>
    <rPh sb="27" eb="28">
      <t>ニン</t>
    </rPh>
    <rPh sb="30" eb="31">
      <t>テン</t>
    </rPh>
    <rPh sb="34" eb="36">
      <t>シアイ</t>
    </rPh>
    <rPh sb="36" eb="37">
      <t>トク</t>
    </rPh>
    <rPh sb="38" eb="39">
      <t>ヨ</t>
    </rPh>
    <rPh sb="44" eb="46">
      <t>ソウルイ</t>
    </rPh>
    <phoneticPr fontId="1"/>
  </si>
  <si>
    <t>次の塁を狙ってどんどん走っていた。その姿勢は○。</t>
    <rPh sb="0" eb="1">
      <t>ツギ</t>
    </rPh>
    <rPh sb="2" eb="3">
      <t>ルイ</t>
    </rPh>
    <rPh sb="4" eb="5">
      <t>ネラ</t>
    </rPh>
    <rPh sb="11" eb="12">
      <t>ハシ</t>
    </rPh>
    <rPh sb="19" eb="21">
      <t>シセイ</t>
    </rPh>
    <phoneticPr fontId="1"/>
  </si>
  <si>
    <t>守備は普段と違うポジションをだったため仕方ない部分もあるが、つまらないエラーがいくつかあったのはいただけない。</t>
    <rPh sb="0" eb="2">
      <t>シュビ</t>
    </rPh>
    <rPh sb="3" eb="5">
      <t>フダン</t>
    </rPh>
    <rPh sb="6" eb="7">
      <t>チガ</t>
    </rPh>
    <rPh sb="19" eb="21">
      <t>シカタ</t>
    </rPh>
    <rPh sb="23" eb="25">
      <t>ブブン</t>
    </rPh>
    <phoneticPr fontId="1"/>
  </si>
  <si>
    <t>イエロースネークス</t>
    <phoneticPr fontId="1"/>
  </si>
  <si>
    <t>×</t>
    <phoneticPr fontId="1"/>
  </si>
  <si>
    <t>【スタメン】１：本多（湊）‐２、２：良知‐６、３：南風立‐３、４：真砂‐１、５：小川‐４、６：メハレス‐８、７：真島‐５、８：稲田（人）‐９、９：北山‐７</t>
    <rPh sb="8" eb="10">
      <t>ホンダ</t>
    </rPh>
    <rPh sb="11" eb="12">
      <t>ミナト</t>
    </rPh>
    <rPh sb="18" eb="20">
      <t>ラチ</t>
    </rPh>
    <rPh sb="25" eb="28">
      <t>ハエダテ</t>
    </rPh>
    <rPh sb="33" eb="35">
      <t>マサゴ</t>
    </rPh>
    <rPh sb="40" eb="42">
      <t>オガワ</t>
    </rPh>
    <rPh sb="56" eb="58">
      <t>マジマ</t>
    </rPh>
    <rPh sb="63" eb="65">
      <t>イナダ</t>
    </rPh>
    <rPh sb="66" eb="67">
      <t>ヒト</t>
    </rPh>
    <rPh sb="73" eb="75">
      <t>キタヤマ</t>
    </rPh>
    <phoneticPr fontId="1"/>
  </si>
  <si>
    <t>【投】斉藤【捕】真砂（１）田中（３）【本塁打】【ニ塁打】南風立、本多（湊）【安打】本多（湊）、真島</t>
    <rPh sb="1" eb="2">
      <t>トウ</t>
    </rPh>
    <rPh sb="3" eb="5">
      <t>サイトウ</t>
    </rPh>
    <rPh sb="6" eb="7">
      <t>ホ</t>
    </rPh>
    <rPh sb="8" eb="10">
      <t>マサゴ</t>
    </rPh>
    <rPh sb="13" eb="15">
      <t>タナカ</t>
    </rPh>
    <rPh sb="19" eb="22">
      <t>ホンルイダ</t>
    </rPh>
    <rPh sb="25" eb="26">
      <t>ルイ</t>
    </rPh>
    <rPh sb="26" eb="27">
      <t>ダ</t>
    </rPh>
    <rPh sb="28" eb="31">
      <t>ハエダテ</t>
    </rPh>
    <rPh sb="32" eb="34">
      <t>ホンダ</t>
    </rPh>
    <rPh sb="35" eb="36">
      <t>ミナト</t>
    </rPh>
    <rPh sb="38" eb="40">
      <t>アンダ</t>
    </rPh>
    <rPh sb="41" eb="43">
      <t>ホンダ</t>
    </rPh>
    <rPh sb="44" eb="45">
      <t>ミナト</t>
    </rPh>
    <rPh sb="47" eb="49">
      <t>マジマ</t>
    </rPh>
    <phoneticPr fontId="1"/>
  </si>
  <si>
    <t>【投】真砂（３）、南風立（２）【捕】本多（湊）【本塁打】【ニ塁打】南風立【安打】良知、真島、本多（湊）、小川</t>
    <rPh sb="1" eb="2">
      <t>トウ</t>
    </rPh>
    <rPh sb="3" eb="5">
      <t>マサゴ</t>
    </rPh>
    <rPh sb="9" eb="12">
      <t>ハエダテ</t>
    </rPh>
    <rPh sb="16" eb="17">
      <t>ホ</t>
    </rPh>
    <rPh sb="18" eb="20">
      <t>ホンダ</t>
    </rPh>
    <rPh sb="21" eb="22">
      <t>ミナト</t>
    </rPh>
    <rPh sb="24" eb="27">
      <t>ホンルイダ</t>
    </rPh>
    <rPh sb="30" eb="31">
      <t>ルイ</t>
    </rPh>
    <rPh sb="31" eb="32">
      <t>ダ</t>
    </rPh>
    <rPh sb="33" eb="36">
      <t>ハエダテ</t>
    </rPh>
    <rPh sb="37" eb="39">
      <t>アンダ</t>
    </rPh>
    <rPh sb="40" eb="42">
      <t>ラチ</t>
    </rPh>
    <rPh sb="43" eb="45">
      <t>マジマ</t>
    </rPh>
    <rPh sb="46" eb="48">
      <t>ホンダ</t>
    </rPh>
    <rPh sb="49" eb="50">
      <t>ミナト</t>
    </rPh>
    <rPh sb="52" eb="54">
      <t>オガワ</t>
    </rPh>
    <phoneticPr fontId="1"/>
  </si>
  <si>
    <t>初回は直幸のタムリー。２回は悠希のヒットから相手のミスで。３回は蒼のツーベースから航一郎のタイムリー等。</t>
    <rPh sb="0" eb="2">
      <t>ショカイ</t>
    </rPh>
    <rPh sb="3" eb="5">
      <t>ナオユキ</t>
    </rPh>
    <rPh sb="12" eb="13">
      <t>カイ</t>
    </rPh>
    <rPh sb="14" eb="15">
      <t>ユウ</t>
    </rPh>
    <rPh sb="15" eb="16">
      <t>キ</t>
    </rPh>
    <rPh sb="22" eb="24">
      <t>アイテ</t>
    </rPh>
    <rPh sb="30" eb="31">
      <t>カイ</t>
    </rPh>
    <rPh sb="32" eb="33">
      <t>アオ</t>
    </rPh>
    <rPh sb="41" eb="44">
      <t>コウイチロウ</t>
    </rPh>
    <rPh sb="50" eb="51">
      <t>ナド</t>
    </rPh>
    <phoneticPr fontId="1"/>
  </si>
  <si>
    <t>守りは敦晃から蒼と被安打０での完封リレー。</t>
    <rPh sb="0" eb="1">
      <t>マモ</t>
    </rPh>
    <rPh sb="3" eb="5">
      <t>アツヒロ</t>
    </rPh>
    <rPh sb="7" eb="8">
      <t>アオ</t>
    </rPh>
    <rPh sb="9" eb="12">
      <t>ヒアンダ</t>
    </rPh>
    <rPh sb="15" eb="17">
      <t>カンプウ</t>
    </rPh>
    <phoneticPr fontId="1"/>
  </si>
  <si>
    <t>２回以降も得点を重ねてまずは予選リーグ１勝。</t>
    <rPh sb="1" eb="2">
      <t>カイ</t>
    </rPh>
    <rPh sb="2" eb="4">
      <t>イコウ</t>
    </rPh>
    <rPh sb="5" eb="7">
      <t>トクテン</t>
    </rPh>
    <rPh sb="8" eb="9">
      <t>カサ</t>
    </rPh>
    <rPh sb="14" eb="16">
      <t>ヨセン</t>
    </rPh>
    <rPh sb="20" eb="21">
      <t>ショウ</t>
    </rPh>
    <phoneticPr fontId="1"/>
  </si>
  <si>
    <t>練習試合＠寺尾台小</t>
    <rPh sb="0" eb="2">
      <t>レンシュウ</t>
    </rPh>
    <rPh sb="2" eb="4">
      <t>ジアイ</t>
    </rPh>
    <rPh sb="5" eb="8">
      <t>テラオダイ</t>
    </rPh>
    <rPh sb="8" eb="9">
      <t>ショウ</t>
    </rPh>
    <phoneticPr fontId="1"/>
  </si>
  <si>
    <t>イエロースネークス</t>
    <phoneticPr fontId="1"/>
  </si>
  <si>
    <t>白幡ニュースターズ</t>
    <rPh sb="0" eb="2">
      <t>シラハタ</t>
    </rPh>
    <phoneticPr fontId="1"/>
  </si>
  <si>
    <t>【投】三澤（３）、斉藤（１）【捕】本多（叶）【本塁打】【ニ塁打】田中【安打】本多（叶）、三澤×２、田中、稲田</t>
    <rPh sb="1" eb="2">
      <t>トウ</t>
    </rPh>
    <rPh sb="3" eb="5">
      <t>ミサワ</t>
    </rPh>
    <rPh sb="9" eb="11">
      <t>サイトウ</t>
    </rPh>
    <rPh sb="15" eb="16">
      <t>ホ</t>
    </rPh>
    <rPh sb="17" eb="19">
      <t>ホンダ</t>
    </rPh>
    <rPh sb="20" eb="21">
      <t>カノウ</t>
    </rPh>
    <rPh sb="23" eb="26">
      <t>ホンルイダ</t>
    </rPh>
    <rPh sb="29" eb="30">
      <t>ルイ</t>
    </rPh>
    <rPh sb="30" eb="31">
      <t>ダ</t>
    </rPh>
    <rPh sb="32" eb="34">
      <t>タナカ</t>
    </rPh>
    <rPh sb="35" eb="37">
      <t>アンダ</t>
    </rPh>
    <rPh sb="38" eb="40">
      <t>ホンダ</t>
    </rPh>
    <rPh sb="41" eb="42">
      <t>カノウ</t>
    </rPh>
    <rPh sb="44" eb="46">
      <t>ミサワ</t>
    </rPh>
    <rPh sb="49" eb="51">
      <t>タナカ</t>
    </rPh>
    <rPh sb="52" eb="54">
      <t>イナダ</t>
    </rPh>
    <phoneticPr fontId="1"/>
  </si>
  <si>
    <t>練習試合＠遊水地</t>
    <rPh sb="0" eb="2">
      <t>レンシュウ</t>
    </rPh>
    <rPh sb="2" eb="4">
      <t>ジアイ</t>
    </rPh>
    <rPh sb="5" eb="8">
      <t>ユウスイチ</t>
    </rPh>
    <phoneticPr fontId="1"/>
  </si>
  <si>
    <t>仲町フレンズ</t>
    <rPh sb="0" eb="2">
      <t>ナカマチ</t>
    </rPh>
    <phoneticPr fontId="1"/>
  </si>
  <si>
    <t>×</t>
    <phoneticPr fontId="1"/>
  </si>
  <si>
    <t>【スタメン】１：真砂‐６、２：南風立‐４、３：田中‐８、４：本多（叶）‐２、５：三澤‐１、６：山口‐９、７：斉藤‐５、８：本多（湊）‐３、９：池田‐７</t>
    <rPh sb="8" eb="10">
      <t>マサゴ</t>
    </rPh>
    <rPh sb="15" eb="18">
      <t>ハエダテ</t>
    </rPh>
    <rPh sb="23" eb="25">
      <t>タナカ</t>
    </rPh>
    <rPh sb="30" eb="32">
      <t>ホンダ</t>
    </rPh>
    <rPh sb="33" eb="34">
      <t>カノウ</t>
    </rPh>
    <rPh sb="40" eb="42">
      <t>ミサワ</t>
    </rPh>
    <rPh sb="47" eb="49">
      <t>ヤマグチ</t>
    </rPh>
    <rPh sb="54" eb="56">
      <t>サイトウ</t>
    </rPh>
    <rPh sb="61" eb="63">
      <t>ホンダ</t>
    </rPh>
    <rPh sb="64" eb="65">
      <t>ミナト</t>
    </rPh>
    <rPh sb="71" eb="73">
      <t>イケダ</t>
    </rPh>
    <phoneticPr fontId="1"/>
  </si>
  <si>
    <t>【スタメン】１：南風立‐４、２：真砂‐６、３：田中‐１、４：本多（叶）‐２、５：三澤‐８、６：山口‐９、７：斉藤‐５、８：本多（湊）‐３、９：伊藤‐７</t>
    <rPh sb="8" eb="11">
      <t>ハエダテ</t>
    </rPh>
    <rPh sb="16" eb="18">
      <t>マサゴ</t>
    </rPh>
    <rPh sb="23" eb="25">
      <t>タナカ</t>
    </rPh>
    <rPh sb="30" eb="32">
      <t>ホンダ</t>
    </rPh>
    <rPh sb="33" eb="34">
      <t>カノウ</t>
    </rPh>
    <rPh sb="40" eb="42">
      <t>ミサワ</t>
    </rPh>
    <rPh sb="47" eb="49">
      <t>ヤマグチ</t>
    </rPh>
    <rPh sb="54" eb="56">
      <t>サイトウ</t>
    </rPh>
    <rPh sb="61" eb="63">
      <t>ホンダ</t>
    </rPh>
    <rPh sb="64" eb="65">
      <t>ミナト</t>
    </rPh>
    <rPh sb="71" eb="73">
      <t>イトウ</t>
    </rPh>
    <phoneticPr fontId="1"/>
  </si>
  <si>
    <t>【投】田中【捕】本多（叶）【本塁打】【ニ塁打】本多（叶）【安打】三澤、南風立×２、山口、本多（湊）、池田</t>
    <rPh sb="1" eb="2">
      <t>トウ</t>
    </rPh>
    <rPh sb="3" eb="5">
      <t>タナカ</t>
    </rPh>
    <rPh sb="6" eb="7">
      <t>ホ</t>
    </rPh>
    <rPh sb="8" eb="10">
      <t>ホンダ</t>
    </rPh>
    <rPh sb="11" eb="12">
      <t>カノウ</t>
    </rPh>
    <rPh sb="14" eb="17">
      <t>ホンルイダ</t>
    </rPh>
    <rPh sb="20" eb="21">
      <t>ルイ</t>
    </rPh>
    <rPh sb="21" eb="22">
      <t>ダ</t>
    </rPh>
    <rPh sb="23" eb="25">
      <t>ホンダ</t>
    </rPh>
    <rPh sb="26" eb="27">
      <t>カノウ</t>
    </rPh>
    <rPh sb="29" eb="31">
      <t>アンダ</t>
    </rPh>
    <rPh sb="32" eb="34">
      <t>ミサワ</t>
    </rPh>
    <rPh sb="35" eb="38">
      <t>ハエダテ</t>
    </rPh>
    <rPh sb="41" eb="43">
      <t>ヤマグチ</t>
    </rPh>
    <rPh sb="44" eb="46">
      <t>ホンダ</t>
    </rPh>
    <rPh sb="47" eb="48">
      <t>ミナト</t>
    </rPh>
    <rPh sb="50" eb="52">
      <t>イケダ</t>
    </rPh>
    <phoneticPr fontId="1"/>
  </si>
  <si>
    <t>攻撃は初回叶芽のタイムリーツーベースで先制。２回は選球眼良く６四球を選び、慶輔のタイムリー等で７点。</t>
    <rPh sb="0" eb="2">
      <t>コウゲキ</t>
    </rPh>
    <rPh sb="3" eb="5">
      <t>ショカイ</t>
    </rPh>
    <rPh sb="5" eb="7">
      <t>カナメ</t>
    </rPh>
    <rPh sb="19" eb="21">
      <t>センセイ</t>
    </rPh>
    <rPh sb="23" eb="24">
      <t>カイ</t>
    </rPh>
    <rPh sb="25" eb="27">
      <t>センキュウ</t>
    </rPh>
    <rPh sb="27" eb="28">
      <t>ガン</t>
    </rPh>
    <rPh sb="28" eb="29">
      <t>ヨ</t>
    </rPh>
    <rPh sb="31" eb="33">
      <t>シキュウ</t>
    </rPh>
    <rPh sb="34" eb="35">
      <t>エラ</t>
    </rPh>
    <rPh sb="37" eb="39">
      <t>ケイスケ</t>
    </rPh>
    <rPh sb="45" eb="46">
      <t>ナド</t>
    </rPh>
    <rPh sb="48" eb="49">
      <t>テン</t>
    </rPh>
    <phoneticPr fontId="1"/>
  </si>
  <si>
    <t>４回は晃弘・湊のヒットから大希・蒼のタイムリー。</t>
    <rPh sb="1" eb="2">
      <t>カイ</t>
    </rPh>
    <rPh sb="3" eb="5">
      <t>アキヒロ</t>
    </rPh>
    <rPh sb="6" eb="7">
      <t>ミナト</t>
    </rPh>
    <rPh sb="13" eb="15">
      <t>ハルキ</t>
    </rPh>
    <rPh sb="16" eb="17">
      <t>アオ</t>
    </rPh>
    <phoneticPr fontId="1"/>
  </si>
  <si>
    <t>いう間に７失点。大量リードがあったから良かったが、悪い流れの時に自分達で色々工夫していかないとね。</t>
    <rPh sb="2" eb="3">
      <t>マ</t>
    </rPh>
    <rPh sb="5" eb="7">
      <t>シッテン</t>
    </rPh>
    <rPh sb="8" eb="10">
      <t>タイリョウ</t>
    </rPh>
    <rPh sb="19" eb="20">
      <t>ヨ</t>
    </rPh>
    <rPh sb="25" eb="26">
      <t>ワル</t>
    </rPh>
    <rPh sb="27" eb="28">
      <t>ナガ</t>
    </rPh>
    <rPh sb="30" eb="31">
      <t>トキ</t>
    </rPh>
    <rPh sb="32" eb="35">
      <t>ジブンタチ</t>
    </rPh>
    <rPh sb="36" eb="38">
      <t>イロイロ</t>
    </rPh>
    <rPh sb="38" eb="40">
      <t>クフウ</t>
    </rPh>
    <phoneticPr fontId="1"/>
  </si>
  <si>
    <t>イエロースネークス</t>
    <phoneticPr fontId="1"/>
  </si>
  <si>
    <t>【スタメン】１：真砂‐１、２：良知‐４、３：南風立‐６、４：池田‐８、５：本多（湊）‐２、６：伊藤‐３、７：メハレス‐９、８：真島‐５、９：北山‐７</t>
    <rPh sb="8" eb="10">
      <t>マサゴ</t>
    </rPh>
    <rPh sb="15" eb="17">
      <t>ラチ</t>
    </rPh>
    <rPh sb="22" eb="25">
      <t>ハエダテ</t>
    </rPh>
    <rPh sb="30" eb="32">
      <t>イケダ</t>
    </rPh>
    <rPh sb="37" eb="39">
      <t>ホンダ</t>
    </rPh>
    <rPh sb="40" eb="41">
      <t>ミナト</t>
    </rPh>
    <rPh sb="47" eb="49">
      <t>イトウ</t>
    </rPh>
    <rPh sb="63" eb="65">
      <t>マジマ</t>
    </rPh>
    <rPh sb="70" eb="72">
      <t>キタヤマ</t>
    </rPh>
    <phoneticPr fontId="1"/>
  </si>
  <si>
    <t>【投】真砂【捕】本多（湊）【本塁打】【ニ塁打】メハレス【安打】池田、真島</t>
    <rPh sb="1" eb="2">
      <t>トウ</t>
    </rPh>
    <rPh sb="3" eb="5">
      <t>マサゴ</t>
    </rPh>
    <rPh sb="6" eb="7">
      <t>ホ</t>
    </rPh>
    <rPh sb="8" eb="10">
      <t>ホンダ</t>
    </rPh>
    <rPh sb="11" eb="12">
      <t>ミナト</t>
    </rPh>
    <rPh sb="14" eb="17">
      <t>ホンルイダ</t>
    </rPh>
    <rPh sb="20" eb="21">
      <t>ルイ</t>
    </rPh>
    <rPh sb="21" eb="22">
      <t>ダ</t>
    </rPh>
    <rPh sb="28" eb="30">
      <t>アンダ</t>
    </rPh>
    <rPh sb="31" eb="33">
      <t>イケダ</t>
    </rPh>
    <rPh sb="34" eb="36">
      <t>マジマ</t>
    </rPh>
    <phoneticPr fontId="1"/>
  </si>
  <si>
    <t>１点を失ってしまった。しかし３回以降はうまく力みもとれて、終わってみれば被安打０・奪三振１１とナイスピッチング。</t>
    <rPh sb="1" eb="2">
      <t>テン</t>
    </rPh>
    <rPh sb="3" eb="4">
      <t>ウシナ</t>
    </rPh>
    <rPh sb="15" eb="16">
      <t>カイ</t>
    </rPh>
    <rPh sb="16" eb="18">
      <t>イコウ</t>
    </rPh>
    <rPh sb="22" eb="23">
      <t>リキ</t>
    </rPh>
    <rPh sb="29" eb="30">
      <t>オ</t>
    </rPh>
    <rPh sb="36" eb="39">
      <t>ヒアンダ</t>
    </rPh>
    <rPh sb="41" eb="44">
      <t>ダツサンシン</t>
    </rPh>
    <phoneticPr fontId="1"/>
  </si>
  <si>
    <t>攻撃は４回、湊のタイムリーで１点。５回は蒼・慶輔のツーベースで追い上げた。</t>
    <rPh sb="0" eb="2">
      <t>コウゲキ</t>
    </rPh>
    <rPh sb="4" eb="5">
      <t>カイ</t>
    </rPh>
    <rPh sb="6" eb="7">
      <t>ミナト</t>
    </rPh>
    <rPh sb="15" eb="16">
      <t>テン</t>
    </rPh>
    <rPh sb="18" eb="19">
      <t>カイ</t>
    </rPh>
    <rPh sb="20" eb="21">
      <t>アオ</t>
    </rPh>
    <rPh sb="22" eb="24">
      <t>ケイスケ</t>
    </rPh>
    <rPh sb="31" eb="32">
      <t>オ</t>
    </rPh>
    <rPh sb="33" eb="34">
      <t>ア</t>
    </rPh>
    <phoneticPr fontId="1"/>
  </si>
  <si>
    <t>初回敦滉のヒットから蒼がホームラン。負けじと慶輔にもホームランが飛び出し打者１２人で８点。</t>
    <rPh sb="0" eb="2">
      <t>ショカイ</t>
    </rPh>
    <rPh sb="2" eb="4">
      <t>アツヒロ</t>
    </rPh>
    <rPh sb="10" eb="11">
      <t>アオ</t>
    </rPh>
    <rPh sb="18" eb="19">
      <t>マ</t>
    </rPh>
    <rPh sb="22" eb="24">
      <t>ケイスケ</t>
    </rPh>
    <rPh sb="32" eb="33">
      <t>ト</t>
    </rPh>
    <rPh sb="34" eb="35">
      <t>ダ</t>
    </rPh>
    <rPh sb="36" eb="38">
      <t>ダシャ</t>
    </rPh>
    <rPh sb="40" eb="41">
      <t>ニン</t>
    </rPh>
    <rPh sb="43" eb="44">
      <t>テン</t>
    </rPh>
    <phoneticPr fontId="1"/>
  </si>
  <si>
    <t>初回敦滉・勝人がツーベース、叶芽・晃弘はスリーベースと打者一巡で５点。</t>
    <rPh sb="0" eb="2">
      <t>ショカイ</t>
    </rPh>
    <rPh sb="2" eb="4">
      <t>アツヒロ</t>
    </rPh>
    <rPh sb="5" eb="7">
      <t>マサト</t>
    </rPh>
    <rPh sb="14" eb="16">
      <t>カナメ</t>
    </rPh>
    <rPh sb="17" eb="19">
      <t>アキヒロ</t>
    </rPh>
    <rPh sb="27" eb="29">
      <t>ダシャ</t>
    </rPh>
    <rPh sb="29" eb="31">
      <t>イチジュン</t>
    </rPh>
    <rPh sb="33" eb="34">
      <t>テン</t>
    </rPh>
    <phoneticPr fontId="1"/>
  </si>
  <si>
    <t>０４６２杯＠入谷小</t>
    <rPh sb="4" eb="5">
      <t>ハイ</t>
    </rPh>
    <rPh sb="6" eb="8">
      <t>イリヤ</t>
    </rPh>
    <rPh sb="8" eb="9">
      <t>ショウ</t>
    </rPh>
    <phoneticPr fontId="1"/>
  </si>
  <si>
    <t>【スタメン】１：真砂‐６、２：南風立‐４、３：田中‐８、４：本多（叶）‐２、５：三澤‐１、６：山口‐９、７：斉藤‐５、８：伊藤‐３、９：池田‐７</t>
    <rPh sb="8" eb="10">
      <t>マサゴ</t>
    </rPh>
    <rPh sb="15" eb="18">
      <t>ハエダテ</t>
    </rPh>
    <rPh sb="23" eb="25">
      <t>タナカ</t>
    </rPh>
    <rPh sb="30" eb="32">
      <t>ホンダ</t>
    </rPh>
    <rPh sb="33" eb="34">
      <t>カノウ</t>
    </rPh>
    <rPh sb="40" eb="42">
      <t>ミサワ</t>
    </rPh>
    <rPh sb="47" eb="49">
      <t>ヤマグチ</t>
    </rPh>
    <rPh sb="54" eb="56">
      <t>サイトウ</t>
    </rPh>
    <rPh sb="61" eb="63">
      <t>イトウ</t>
    </rPh>
    <rPh sb="68" eb="70">
      <t>イケダ</t>
    </rPh>
    <phoneticPr fontId="1"/>
  </si>
  <si>
    <t>【投】三澤【捕】本多（叶）【本塁打】【ニ塁打】本多（叶）×２【安打】真砂、稲田（人）</t>
    <rPh sb="1" eb="2">
      <t>トウ</t>
    </rPh>
    <rPh sb="3" eb="5">
      <t>ミサワ</t>
    </rPh>
    <rPh sb="6" eb="7">
      <t>ホ</t>
    </rPh>
    <rPh sb="8" eb="10">
      <t>ホンダ</t>
    </rPh>
    <rPh sb="11" eb="12">
      <t>カノウ</t>
    </rPh>
    <rPh sb="14" eb="17">
      <t>ホンルイダ</t>
    </rPh>
    <rPh sb="20" eb="21">
      <t>ルイ</t>
    </rPh>
    <rPh sb="21" eb="22">
      <t>ダ</t>
    </rPh>
    <rPh sb="23" eb="25">
      <t>ホンダ</t>
    </rPh>
    <rPh sb="26" eb="27">
      <t>カノウ</t>
    </rPh>
    <rPh sb="31" eb="33">
      <t>アンダ</t>
    </rPh>
    <rPh sb="34" eb="36">
      <t>マサゴ</t>
    </rPh>
    <rPh sb="37" eb="39">
      <t>イナダ</t>
    </rPh>
    <rPh sb="40" eb="41">
      <t>ヒト</t>
    </rPh>
    <phoneticPr fontId="1"/>
  </si>
  <si>
    <t>２・３回は３人で片づけるナイピッチング</t>
  </si>
  <si>
    <t>攻撃は１回裏、３連続四球から叶芽のツーベース等で５点。２回はエラーと四球でノーアウト２・３塁として、</t>
    <rPh sb="0" eb="2">
      <t>コウゲキ</t>
    </rPh>
    <rPh sb="4" eb="5">
      <t>カイ</t>
    </rPh>
    <rPh sb="5" eb="6">
      <t>ウラ</t>
    </rPh>
    <rPh sb="8" eb="10">
      <t>レンゾク</t>
    </rPh>
    <rPh sb="10" eb="12">
      <t>シキュウ</t>
    </rPh>
    <rPh sb="14" eb="16">
      <t>カナメ</t>
    </rPh>
    <rPh sb="22" eb="23">
      <t>ナド</t>
    </rPh>
    <rPh sb="25" eb="26">
      <t>テン</t>
    </rPh>
    <rPh sb="28" eb="29">
      <t>カイ</t>
    </rPh>
    <rPh sb="34" eb="36">
      <t>シキュウ</t>
    </rPh>
    <rPh sb="45" eb="46">
      <t>ルイ</t>
    </rPh>
    <phoneticPr fontId="1"/>
  </si>
  <si>
    <t>敦滉の内野安打に叶芽の２打席連続ツーベース等でこの回も５点。３回にも得点を入れコールド勝ち。</t>
    <rPh sb="0" eb="2">
      <t>アツヒロ</t>
    </rPh>
    <rPh sb="3" eb="5">
      <t>ナイヤ</t>
    </rPh>
    <rPh sb="5" eb="7">
      <t>アンダ</t>
    </rPh>
    <rPh sb="8" eb="10">
      <t>カナメ</t>
    </rPh>
    <rPh sb="12" eb="14">
      <t>ダセキ</t>
    </rPh>
    <rPh sb="14" eb="16">
      <t>レンゾク</t>
    </rPh>
    <rPh sb="21" eb="22">
      <t>ナド</t>
    </rPh>
    <rPh sb="25" eb="26">
      <t>カイ</t>
    </rPh>
    <rPh sb="28" eb="29">
      <t>テン</t>
    </rPh>
    <rPh sb="31" eb="32">
      <t>カイ</t>
    </rPh>
    <rPh sb="34" eb="36">
      <t>トクテン</t>
    </rPh>
    <rPh sb="37" eb="38">
      <t>イ</t>
    </rPh>
    <rPh sb="43" eb="44">
      <t>カ</t>
    </rPh>
    <phoneticPr fontId="1"/>
  </si>
  <si>
    <t>これでベスト４に進出し、次戦は春季大会の覇者座間フェニックスさん。盛大な応援よろしくお願いします。</t>
    <rPh sb="8" eb="10">
      <t>シンシュツ</t>
    </rPh>
    <rPh sb="12" eb="13">
      <t>ツギ</t>
    </rPh>
    <rPh sb="13" eb="14">
      <t>セン</t>
    </rPh>
    <rPh sb="15" eb="17">
      <t>シュンキ</t>
    </rPh>
    <rPh sb="17" eb="19">
      <t>タイカイ</t>
    </rPh>
    <rPh sb="20" eb="22">
      <t>ハシャ</t>
    </rPh>
    <rPh sb="22" eb="24">
      <t>ザマ</t>
    </rPh>
    <rPh sb="33" eb="35">
      <t>セイダイ</t>
    </rPh>
    <rPh sb="36" eb="38">
      <t>オウエン</t>
    </rPh>
    <rPh sb="43" eb="44">
      <t>ネガ</t>
    </rPh>
    <phoneticPr fontId="1"/>
  </si>
  <si>
    <t>予選リーグ第２戦。先発は慶輔。初回２アウト２塁から内野ゴロに打ち取ったが、もったいないエラーで失点。</t>
    <rPh sb="0" eb="2">
      <t>ヨセン</t>
    </rPh>
    <rPh sb="5" eb="6">
      <t>ダイ</t>
    </rPh>
    <rPh sb="7" eb="8">
      <t>セン</t>
    </rPh>
    <rPh sb="9" eb="11">
      <t>センパツ</t>
    </rPh>
    <rPh sb="12" eb="14">
      <t>ケイスケ</t>
    </rPh>
    <rPh sb="15" eb="17">
      <t>ショカイ</t>
    </rPh>
    <rPh sb="22" eb="23">
      <t>ルイ</t>
    </rPh>
    <rPh sb="25" eb="27">
      <t>ナイヤ</t>
    </rPh>
    <rPh sb="30" eb="31">
      <t>ウ</t>
    </rPh>
    <rPh sb="32" eb="33">
      <t>ト</t>
    </rPh>
    <rPh sb="47" eb="49">
      <t>シッテン</t>
    </rPh>
    <phoneticPr fontId="1"/>
  </si>
  <si>
    <t>練習試合＠田端スポーツ公園</t>
    <rPh sb="0" eb="2">
      <t>レンシュウ</t>
    </rPh>
    <rPh sb="2" eb="4">
      <t>ジアイ</t>
    </rPh>
    <rPh sb="5" eb="7">
      <t>タバタ</t>
    </rPh>
    <rPh sb="11" eb="13">
      <t>コウエン</t>
    </rPh>
    <phoneticPr fontId="1"/>
  </si>
  <si>
    <t>【スタメン】１：真砂‐６、２：南風立‐４、３：田中‐１、４：本多（叶）‐２、５：三澤‐８、６：山口‐９、７：本多（湊）‐３、８：斉藤‐５、９：伊藤‐７</t>
    <rPh sb="8" eb="10">
      <t>マサゴ</t>
    </rPh>
    <rPh sb="15" eb="18">
      <t>ハエダテ</t>
    </rPh>
    <rPh sb="23" eb="25">
      <t>タナカ</t>
    </rPh>
    <rPh sb="30" eb="32">
      <t>ホンダ</t>
    </rPh>
    <rPh sb="33" eb="34">
      <t>カノウ</t>
    </rPh>
    <rPh sb="40" eb="42">
      <t>ミサワ</t>
    </rPh>
    <rPh sb="47" eb="49">
      <t>ヤマグチ</t>
    </rPh>
    <rPh sb="54" eb="56">
      <t>ホンダ</t>
    </rPh>
    <rPh sb="57" eb="58">
      <t>ミナト</t>
    </rPh>
    <rPh sb="64" eb="66">
      <t>サイトウ</t>
    </rPh>
    <rPh sb="71" eb="73">
      <t>イトウ</t>
    </rPh>
    <phoneticPr fontId="1"/>
  </si>
  <si>
    <t>【投】田中（３．２）、真砂（１．１）【捕】本多（叶）【本塁打】【ニ塁打】【安打】田中、伊藤、南風立</t>
    <rPh sb="1" eb="2">
      <t>トウ</t>
    </rPh>
    <rPh sb="3" eb="5">
      <t>タナカ</t>
    </rPh>
    <rPh sb="11" eb="13">
      <t>マサゴ</t>
    </rPh>
    <rPh sb="19" eb="20">
      <t>ホ</t>
    </rPh>
    <rPh sb="21" eb="23">
      <t>ホンダ</t>
    </rPh>
    <rPh sb="24" eb="25">
      <t>カノウ</t>
    </rPh>
    <rPh sb="27" eb="30">
      <t>ホンルイダ</t>
    </rPh>
    <rPh sb="33" eb="34">
      <t>ルイ</t>
    </rPh>
    <rPh sb="34" eb="35">
      <t>ダ</t>
    </rPh>
    <rPh sb="37" eb="39">
      <t>アンダ</t>
    </rPh>
    <rPh sb="40" eb="42">
      <t>タナカ</t>
    </rPh>
    <rPh sb="43" eb="45">
      <t>イトウ</t>
    </rPh>
    <rPh sb="46" eb="49">
      <t>ハエダテ</t>
    </rPh>
    <phoneticPr fontId="1"/>
  </si>
  <si>
    <t>なんとも消化不良の試合。まさしく惨敗なのだが、あまりにも元気が無い。午前中の試合でどこか気が抜けて</t>
    <rPh sb="4" eb="6">
      <t>ショウカ</t>
    </rPh>
    <rPh sb="6" eb="8">
      <t>フリョウ</t>
    </rPh>
    <rPh sb="9" eb="11">
      <t>シアイ</t>
    </rPh>
    <rPh sb="16" eb="18">
      <t>ザンパイ</t>
    </rPh>
    <rPh sb="28" eb="30">
      <t>ゲンキ</t>
    </rPh>
    <rPh sb="31" eb="32">
      <t>ナ</t>
    </rPh>
    <rPh sb="34" eb="37">
      <t>ゴゼンチュウ</t>
    </rPh>
    <rPh sb="38" eb="40">
      <t>シアイ</t>
    </rPh>
    <rPh sb="44" eb="45">
      <t>キ</t>
    </rPh>
    <rPh sb="46" eb="47">
      <t>ヌ</t>
    </rPh>
    <phoneticPr fontId="1"/>
  </si>
  <si>
    <t>しまったのかな？せっかく強いチームと試合できるのだから集中してやらないとね。</t>
    <rPh sb="12" eb="13">
      <t>ツヨ</t>
    </rPh>
    <rPh sb="18" eb="20">
      <t>シアイ</t>
    </rPh>
    <rPh sb="27" eb="29">
      <t>シュウチュウ</t>
    </rPh>
    <phoneticPr fontId="1"/>
  </si>
  <si>
    <t>イエロースネークス</t>
    <phoneticPr fontId="1"/>
  </si>
  <si>
    <t>【スタメン】１：南風立‐４、２：真砂‐６、３：田中‐５、４：本多（叶）‐２、５：三澤‐８、６：山口‐９、７：本多（湊）‐３、８：斉藤‐１、９：池田‐７</t>
    <rPh sb="8" eb="11">
      <t>ハエダテ</t>
    </rPh>
    <rPh sb="16" eb="18">
      <t>マサゴ</t>
    </rPh>
    <rPh sb="23" eb="25">
      <t>タナカ</t>
    </rPh>
    <rPh sb="30" eb="32">
      <t>ホンダ</t>
    </rPh>
    <rPh sb="33" eb="34">
      <t>カノウ</t>
    </rPh>
    <rPh sb="40" eb="42">
      <t>ミサワ</t>
    </rPh>
    <rPh sb="47" eb="49">
      <t>ヤマグチ</t>
    </rPh>
    <rPh sb="54" eb="56">
      <t>ホンダ</t>
    </rPh>
    <rPh sb="57" eb="58">
      <t>ミナト</t>
    </rPh>
    <rPh sb="64" eb="66">
      <t>サイトウ</t>
    </rPh>
    <rPh sb="71" eb="73">
      <t>イケダ</t>
    </rPh>
    <phoneticPr fontId="1"/>
  </si>
  <si>
    <t>【投】斉藤【捕】本多（叶）【本塁打】【三塁打】本多（叶）【安打】田中×２、山口、池田</t>
    <rPh sb="1" eb="2">
      <t>トウ</t>
    </rPh>
    <rPh sb="3" eb="5">
      <t>サイトウ</t>
    </rPh>
    <rPh sb="6" eb="7">
      <t>ホ</t>
    </rPh>
    <rPh sb="8" eb="10">
      <t>ホンダ</t>
    </rPh>
    <rPh sb="11" eb="12">
      <t>カノウ</t>
    </rPh>
    <rPh sb="14" eb="17">
      <t>ホンルイダ</t>
    </rPh>
    <rPh sb="19" eb="20">
      <t>サン</t>
    </rPh>
    <rPh sb="20" eb="21">
      <t>ルイ</t>
    </rPh>
    <rPh sb="21" eb="22">
      <t>ダ</t>
    </rPh>
    <rPh sb="23" eb="25">
      <t>ホンダ</t>
    </rPh>
    <rPh sb="26" eb="27">
      <t>カノウ</t>
    </rPh>
    <rPh sb="29" eb="31">
      <t>アンダ</t>
    </rPh>
    <rPh sb="32" eb="34">
      <t>タナカ</t>
    </rPh>
    <rPh sb="37" eb="39">
      <t>ヤマグチ</t>
    </rPh>
    <rPh sb="40" eb="42">
      <t>イケダ</t>
    </rPh>
    <phoneticPr fontId="1"/>
  </si>
  <si>
    <t>気分を入れ替えた第２試合。初回ノーアウト１・３塁から勝人のタイムリー等で３点。２回は２アウトから３連続四球を選び、</t>
    <rPh sb="0" eb="2">
      <t>キブン</t>
    </rPh>
    <rPh sb="3" eb="4">
      <t>イ</t>
    </rPh>
    <rPh sb="5" eb="6">
      <t>カ</t>
    </rPh>
    <rPh sb="8" eb="9">
      <t>ダイ</t>
    </rPh>
    <rPh sb="10" eb="12">
      <t>シアイ</t>
    </rPh>
    <rPh sb="13" eb="15">
      <t>ショカイ</t>
    </rPh>
    <rPh sb="23" eb="24">
      <t>ルイ</t>
    </rPh>
    <rPh sb="26" eb="28">
      <t>マサト</t>
    </rPh>
    <rPh sb="34" eb="35">
      <t>ナド</t>
    </rPh>
    <rPh sb="37" eb="38">
      <t>テン</t>
    </rPh>
    <rPh sb="40" eb="41">
      <t>カイ</t>
    </rPh>
    <rPh sb="49" eb="51">
      <t>レンゾク</t>
    </rPh>
    <rPh sb="51" eb="53">
      <t>シキュウ</t>
    </rPh>
    <rPh sb="54" eb="55">
      <t>エラ</t>
    </rPh>
    <phoneticPr fontId="1"/>
  </si>
  <si>
    <t>またも勝人のタイムリーに叶芽のスリーベースでこの回５点。</t>
    <rPh sb="3" eb="5">
      <t>マサト</t>
    </rPh>
    <rPh sb="12" eb="14">
      <t>カナメ</t>
    </rPh>
    <rPh sb="24" eb="25">
      <t>カイ</t>
    </rPh>
    <rPh sb="26" eb="27">
      <t>テン</t>
    </rPh>
    <phoneticPr fontId="1"/>
  </si>
  <si>
    <t>守りは先発元成が１・２回と得点圏にランナーを背負うも粘りの投球で切り抜ける。３回は長打を２本打たれて失点するが</t>
    <rPh sb="0" eb="1">
      <t>マモ</t>
    </rPh>
    <rPh sb="3" eb="5">
      <t>センパツ</t>
    </rPh>
    <rPh sb="5" eb="7">
      <t>モトナリ</t>
    </rPh>
    <rPh sb="11" eb="12">
      <t>カイ</t>
    </rPh>
    <rPh sb="13" eb="16">
      <t>トクテンケン</t>
    </rPh>
    <rPh sb="22" eb="24">
      <t>セオ</t>
    </rPh>
    <rPh sb="26" eb="27">
      <t>ネバ</t>
    </rPh>
    <rPh sb="29" eb="31">
      <t>トウキュウ</t>
    </rPh>
    <rPh sb="32" eb="33">
      <t>キ</t>
    </rPh>
    <rPh sb="34" eb="35">
      <t>ヌ</t>
    </rPh>
    <rPh sb="39" eb="40">
      <t>カイ</t>
    </rPh>
    <rPh sb="41" eb="43">
      <t>チョウダ</t>
    </rPh>
    <rPh sb="45" eb="46">
      <t>ホン</t>
    </rPh>
    <rPh sb="46" eb="47">
      <t>ウ</t>
    </rPh>
    <rPh sb="50" eb="52">
      <t>シッテン</t>
    </rPh>
    <phoneticPr fontId="1"/>
  </si>
  <si>
    <t>４回はきっちりと３人で抑えた。第１試合とは別のチームみたいだったな・・・</t>
    <rPh sb="1" eb="2">
      <t>カイ</t>
    </rPh>
    <rPh sb="9" eb="10">
      <t>ニン</t>
    </rPh>
    <rPh sb="11" eb="12">
      <t>オサ</t>
    </rPh>
    <rPh sb="15" eb="16">
      <t>ダイ</t>
    </rPh>
    <rPh sb="17" eb="19">
      <t>シアイ</t>
    </rPh>
    <rPh sb="21" eb="22">
      <t>ベツ</t>
    </rPh>
    <phoneticPr fontId="1"/>
  </si>
  <si>
    <t>相武台支部親善大会＠相武台小</t>
    <rPh sb="0" eb="3">
      <t>ソウブダイ</t>
    </rPh>
    <rPh sb="3" eb="5">
      <t>シブ</t>
    </rPh>
    <rPh sb="5" eb="7">
      <t>シンゼン</t>
    </rPh>
    <rPh sb="7" eb="9">
      <t>タイカイ</t>
    </rPh>
    <rPh sb="10" eb="13">
      <t>ソウブダイ</t>
    </rPh>
    <rPh sb="13" eb="14">
      <t>ショウ</t>
    </rPh>
    <phoneticPr fontId="1"/>
  </si>
  <si>
    <t>新磯パワーズ</t>
    <rPh sb="0" eb="1">
      <t>アラ</t>
    </rPh>
    <rPh sb="1" eb="2">
      <t>イソ</t>
    </rPh>
    <phoneticPr fontId="1"/>
  </si>
  <si>
    <t>×</t>
    <phoneticPr fontId="1"/>
  </si>
  <si>
    <t>【スタメン】１：真砂‐６、２：南風立‐４、３：田中‐２、４：三澤‐１、５：池田‐７、６：山口‐９、７：本多（湊）‐８、８：斉藤‐５、９：伊藤‐３</t>
    <rPh sb="8" eb="10">
      <t>マサゴ</t>
    </rPh>
    <rPh sb="15" eb="18">
      <t>ハエダテ</t>
    </rPh>
    <rPh sb="23" eb="25">
      <t>タナカ</t>
    </rPh>
    <rPh sb="30" eb="32">
      <t>ミサワ</t>
    </rPh>
    <rPh sb="37" eb="39">
      <t>イケダ</t>
    </rPh>
    <rPh sb="44" eb="46">
      <t>ヤマグチ</t>
    </rPh>
    <rPh sb="51" eb="53">
      <t>ホンダ</t>
    </rPh>
    <rPh sb="54" eb="55">
      <t>ミナト</t>
    </rPh>
    <rPh sb="61" eb="63">
      <t>サイトウ</t>
    </rPh>
    <rPh sb="68" eb="70">
      <t>イトウ</t>
    </rPh>
    <phoneticPr fontId="1"/>
  </si>
  <si>
    <t>【投】三澤【捕】田中【本塁打】【ニ塁打】【安打】真砂×２、田中</t>
    <rPh sb="1" eb="2">
      <t>トウ</t>
    </rPh>
    <rPh sb="3" eb="5">
      <t>ミサワ</t>
    </rPh>
    <rPh sb="6" eb="7">
      <t>ホ</t>
    </rPh>
    <rPh sb="8" eb="10">
      <t>タナカ</t>
    </rPh>
    <rPh sb="11" eb="14">
      <t>ホンルイダ</t>
    </rPh>
    <rPh sb="17" eb="18">
      <t>ルイ</t>
    </rPh>
    <rPh sb="18" eb="19">
      <t>ダ</t>
    </rPh>
    <rPh sb="21" eb="23">
      <t>アンダ</t>
    </rPh>
    <rPh sb="24" eb="26">
      <t>マサゴ</t>
    </rPh>
    <rPh sb="29" eb="31">
      <t>タナカ</t>
    </rPh>
    <phoneticPr fontId="1"/>
  </si>
  <si>
    <t>シードのため相武台支部親善大会の２回戦。攻撃は初回、敦滉のヒットから打者一巡で４点を先制。</t>
    <rPh sb="6" eb="9">
      <t>ソウブダイ</t>
    </rPh>
    <rPh sb="9" eb="11">
      <t>シブ</t>
    </rPh>
    <rPh sb="11" eb="13">
      <t>シンゼン</t>
    </rPh>
    <rPh sb="13" eb="15">
      <t>タイカイ</t>
    </rPh>
    <rPh sb="17" eb="19">
      <t>カイセン</t>
    </rPh>
    <rPh sb="20" eb="22">
      <t>コウゲキ</t>
    </rPh>
    <rPh sb="23" eb="25">
      <t>ショカイ</t>
    </rPh>
    <rPh sb="26" eb="28">
      <t>アツヒロ</t>
    </rPh>
    <rPh sb="34" eb="36">
      <t>ダシャ</t>
    </rPh>
    <rPh sb="36" eb="38">
      <t>イチジュン</t>
    </rPh>
    <rPh sb="40" eb="41">
      <t>テン</t>
    </rPh>
    <rPh sb="42" eb="44">
      <t>センセイ</t>
    </rPh>
    <phoneticPr fontId="1"/>
  </si>
  <si>
    <t>２回はまたも敦滉のヒットから勝人のタイムリー等で２点を追加。</t>
    <rPh sb="1" eb="2">
      <t>カイ</t>
    </rPh>
    <rPh sb="6" eb="8">
      <t>アツヒロ</t>
    </rPh>
    <rPh sb="14" eb="16">
      <t>マサト</t>
    </rPh>
    <rPh sb="22" eb="23">
      <t>ナド</t>
    </rPh>
    <rPh sb="25" eb="26">
      <t>テン</t>
    </rPh>
    <rPh sb="27" eb="29">
      <t>ツイカ</t>
    </rPh>
    <phoneticPr fontId="1"/>
  </si>
  <si>
    <t>２回の失点は打ち取った打球をつまらないエラーでのもの。</t>
    <rPh sb="1" eb="2">
      <t>カイ</t>
    </rPh>
    <rPh sb="3" eb="5">
      <t>シッテン</t>
    </rPh>
    <rPh sb="6" eb="7">
      <t>ウ</t>
    </rPh>
    <rPh sb="8" eb="9">
      <t>ト</t>
    </rPh>
    <rPh sb="11" eb="13">
      <t>ダキュウ</t>
    </rPh>
    <phoneticPr fontId="1"/>
  </si>
  <si>
    <t>この後も大会が目白押しだからきちんと反省して修正しようね。</t>
    <rPh sb="2" eb="3">
      <t>アト</t>
    </rPh>
    <rPh sb="4" eb="6">
      <t>タイカイ</t>
    </rPh>
    <rPh sb="7" eb="10">
      <t>メジロオ</t>
    </rPh>
    <rPh sb="18" eb="20">
      <t>ハンセイ</t>
    </rPh>
    <rPh sb="22" eb="24">
      <t>シュウセイ</t>
    </rPh>
    <phoneticPr fontId="1"/>
  </si>
  <si>
    <t>×</t>
    <phoneticPr fontId="1"/>
  </si>
  <si>
    <t>イエロースネークス</t>
    <phoneticPr fontId="1"/>
  </si>
  <si>
    <t>【スタメン】１：真砂‐６、２：南風立‐４、３：田中‐８、４：本多（叶）‐２、５：三澤‐１、６：本多（湊）‐３、７：山口‐９、８：斉藤‐５、９：池田‐７</t>
    <rPh sb="8" eb="10">
      <t>マサゴ</t>
    </rPh>
    <rPh sb="15" eb="18">
      <t>ハエダテ</t>
    </rPh>
    <rPh sb="23" eb="25">
      <t>タナカ</t>
    </rPh>
    <rPh sb="30" eb="32">
      <t>ホンダ</t>
    </rPh>
    <rPh sb="33" eb="34">
      <t>カノウ</t>
    </rPh>
    <rPh sb="40" eb="42">
      <t>ミサワ</t>
    </rPh>
    <rPh sb="47" eb="49">
      <t>ホンダ</t>
    </rPh>
    <rPh sb="50" eb="51">
      <t>ミナト</t>
    </rPh>
    <rPh sb="57" eb="59">
      <t>ヤマグチ</t>
    </rPh>
    <rPh sb="64" eb="66">
      <t>サイトウ</t>
    </rPh>
    <rPh sb="71" eb="73">
      <t>イケダ</t>
    </rPh>
    <phoneticPr fontId="1"/>
  </si>
  <si>
    <t>【投】三澤（４）、真砂（１）【捕】田中【本塁打】【ニ塁打】本多（叶）【安打】南風立、山口、真砂×２、田中、本多（叶）、三澤×２、池田</t>
    <rPh sb="1" eb="2">
      <t>トウ</t>
    </rPh>
    <rPh sb="3" eb="5">
      <t>ミサワ</t>
    </rPh>
    <rPh sb="9" eb="11">
      <t>マサゴ</t>
    </rPh>
    <rPh sb="15" eb="16">
      <t>ホ</t>
    </rPh>
    <rPh sb="17" eb="19">
      <t>タナカ</t>
    </rPh>
    <rPh sb="20" eb="23">
      <t>ホンルイダ</t>
    </rPh>
    <rPh sb="26" eb="27">
      <t>ルイ</t>
    </rPh>
    <rPh sb="27" eb="28">
      <t>ダ</t>
    </rPh>
    <rPh sb="29" eb="31">
      <t>ホンダ</t>
    </rPh>
    <rPh sb="32" eb="33">
      <t>カノウ</t>
    </rPh>
    <rPh sb="35" eb="37">
      <t>アンダ</t>
    </rPh>
    <rPh sb="38" eb="41">
      <t>ハエダテ</t>
    </rPh>
    <rPh sb="42" eb="44">
      <t>ヤマグチ</t>
    </rPh>
    <rPh sb="45" eb="47">
      <t>マサゴ</t>
    </rPh>
    <rPh sb="50" eb="52">
      <t>タナカ</t>
    </rPh>
    <rPh sb="53" eb="55">
      <t>ホンダ</t>
    </rPh>
    <rPh sb="56" eb="57">
      <t>カノウ</t>
    </rPh>
    <rPh sb="59" eb="61">
      <t>ミサワ</t>
    </rPh>
    <rPh sb="64" eb="66">
      <t>イケダ</t>
    </rPh>
    <phoneticPr fontId="1"/>
  </si>
  <si>
    <t>１回裏、２アウト３塁から４番打者にセンターに運ばれて先制を許す。</t>
    <rPh sb="1" eb="2">
      <t>カイ</t>
    </rPh>
    <rPh sb="2" eb="3">
      <t>ウラ</t>
    </rPh>
    <rPh sb="9" eb="10">
      <t>ルイ</t>
    </rPh>
    <rPh sb="13" eb="14">
      <t>バン</t>
    </rPh>
    <rPh sb="14" eb="16">
      <t>ダシャ</t>
    </rPh>
    <rPh sb="22" eb="23">
      <t>ハコ</t>
    </rPh>
    <rPh sb="26" eb="28">
      <t>センセイ</t>
    </rPh>
    <rPh sb="29" eb="30">
      <t>ユル</t>
    </rPh>
    <phoneticPr fontId="1"/>
  </si>
  <si>
    <t>１・２回とランナーを出すも得点できなかったが３回表、敦滉のヒットから勝人・叶芽のタイムリーで逆転する。</t>
    <rPh sb="3" eb="4">
      <t>カイ</t>
    </rPh>
    <rPh sb="10" eb="11">
      <t>ダ</t>
    </rPh>
    <rPh sb="13" eb="15">
      <t>トクテン</t>
    </rPh>
    <rPh sb="23" eb="24">
      <t>カイ</t>
    </rPh>
    <rPh sb="24" eb="25">
      <t>オモテ</t>
    </rPh>
    <rPh sb="26" eb="28">
      <t>アツヒロ</t>
    </rPh>
    <rPh sb="34" eb="36">
      <t>マサト</t>
    </rPh>
    <rPh sb="37" eb="39">
      <t>カナメ</t>
    </rPh>
    <rPh sb="46" eb="48">
      <t>ギャクテン</t>
    </rPh>
    <phoneticPr fontId="1"/>
  </si>
  <si>
    <t>４回表、ツーアウトから大希がヒットで出ると敦滉がきっちりレフトへ運び、さらに相手のミスで２点を追加。</t>
    <rPh sb="1" eb="2">
      <t>カイ</t>
    </rPh>
    <rPh sb="2" eb="3">
      <t>オモテ</t>
    </rPh>
    <rPh sb="11" eb="13">
      <t>ハルキ</t>
    </rPh>
    <rPh sb="18" eb="19">
      <t>デ</t>
    </rPh>
    <rPh sb="21" eb="23">
      <t>アツヒロ</t>
    </rPh>
    <rPh sb="32" eb="33">
      <t>ハコ</t>
    </rPh>
    <rPh sb="38" eb="40">
      <t>アイテ</t>
    </rPh>
    <rPh sb="45" eb="46">
      <t>テン</t>
    </rPh>
    <rPh sb="47" eb="49">
      <t>ツイカ</t>
    </rPh>
    <phoneticPr fontId="1"/>
  </si>
  <si>
    <t>△</t>
    <phoneticPr fontId="1"/>
  </si>
  <si>
    <t>杉田杯＠猿ヶ島球場</t>
    <rPh sb="0" eb="2">
      <t>スギタ</t>
    </rPh>
    <rPh sb="2" eb="3">
      <t>ハイ</t>
    </rPh>
    <rPh sb="4" eb="5">
      <t>サル</t>
    </rPh>
    <rPh sb="6" eb="7">
      <t>シマ</t>
    </rPh>
    <rPh sb="7" eb="9">
      <t>キュウジョウ</t>
    </rPh>
    <phoneticPr fontId="1"/>
  </si>
  <si>
    <t>イエロースネークス</t>
    <phoneticPr fontId="1"/>
  </si>
  <si>
    <t>【スタメン】１：真砂‐６、２：南風立‐４、３：田中‐1、４：本多（叶）‐２、５：三澤‐8、６：本多（湊）‐３、７：山口‐９、８：斉藤‐５、９：池田‐７</t>
    <rPh sb="8" eb="10">
      <t>マサゴ</t>
    </rPh>
    <rPh sb="15" eb="18">
      <t>ハエダテ</t>
    </rPh>
    <rPh sb="23" eb="25">
      <t>タナカ</t>
    </rPh>
    <rPh sb="30" eb="32">
      <t>ホンダ</t>
    </rPh>
    <rPh sb="33" eb="34">
      <t>カノウ</t>
    </rPh>
    <rPh sb="40" eb="42">
      <t>ミサワ</t>
    </rPh>
    <rPh sb="47" eb="49">
      <t>ホンダ</t>
    </rPh>
    <rPh sb="50" eb="51">
      <t>ミナト</t>
    </rPh>
    <rPh sb="57" eb="59">
      <t>ヤマグチ</t>
    </rPh>
    <rPh sb="64" eb="66">
      <t>サイトウ</t>
    </rPh>
    <rPh sb="71" eb="73">
      <t>イケダ</t>
    </rPh>
    <phoneticPr fontId="1"/>
  </si>
  <si>
    <t>杉田杯の後期リーグ戦。先発は勝人、立ち上がり制球に苦しみ４四球にエラーも絡んで２点を先制されてしまう。</t>
    <rPh sb="0" eb="2">
      <t>スギタ</t>
    </rPh>
    <rPh sb="2" eb="3">
      <t>ハイ</t>
    </rPh>
    <rPh sb="4" eb="6">
      <t>コウキ</t>
    </rPh>
    <rPh sb="9" eb="10">
      <t>セン</t>
    </rPh>
    <rPh sb="11" eb="13">
      <t>センパツ</t>
    </rPh>
    <rPh sb="14" eb="16">
      <t>マサト</t>
    </rPh>
    <rPh sb="17" eb="18">
      <t>タ</t>
    </rPh>
    <rPh sb="19" eb="20">
      <t>ア</t>
    </rPh>
    <rPh sb="22" eb="24">
      <t>セイキュウ</t>
    </rPh>
    <rPh sb="25" eb="26">
      <t>クル</t>
    </rPh>
    <rPh sb="29" eb="31">
      <t>シキュウ</t>
    </rPh>
    <rPh sb="36" eb="37">
      <t>カラ</t>
    </rPh>
    <rPh sb="40" eb="41">
      <t>テン</t>
    </rPh>
    <rPh sb="42" eb="44">
      <t>センセイ</t>
    </rPh>
    <phoneticPr fontId="1"/>
  </si>
  <si>
    <t>攻撃は２・３回と得点圏にランナーを置くがあと１本が出すに我慢の展開が続く。</t>
    <rPh sb="0" eb="2">
      <t>コウゲキ</t>
    </rPh>
    <rPh sb="6" eb="7">
      <t>カイ</t>
    </rPh>
    <rPh sb="8" eb="10">
      <t>トクテン</t>
    </rPh>
    <rPh sb="10" eb="11">
      <t>ケン</t>
    </rPh>
    <rPh sb="17" eb="18">
      <t>オ</t>
    </rPh>
    <rPh sb="23" eb="24">
      <t>ホン</t>
    </rPh>
    <rPh sb="25" eb="26">
      <t>デ</t>
    </rPh>
    <rPh sb="28" eb="30">
      <t>ガマン</t>
    </rPh>
    <rPh sb="31" eb="33">
      <t>テンカイ</t>
    </rPh>
    <rPh sb="34" eb="35">
      <t>ツヅ</t>
    </rPh>
    <phoneticPr fontId="1"/>
  </si>
  <si>
    <t>ようやく得点したのは４回裏、叶芽・慶輔の連打に相手のミスで同点しとし、さらにツーアウト２・３塁としたが勝ち越せず。</t>
    <rPh sb="4" eb="6">
      <t>トクテン</t>
    </rPh>
    <rPh sb="11" eb="12">
      <t>カイ</t>
    </rPh>
    <rPh sb="12" eb="13">
      <t>ウラ</t>
    </rPh>
    <rPh sb="14" eb="16">
      <t>カナメ</t>
    </rPh>
    <rPh sb="17" eb="19">
      <t>ケイスケ</t>
    </rPh>
    <rPh sb="20" eb="22">
      <t>レンダ</t>
    </rPh>
    <rPh sb="23" eb="25">
      <t>アイテ</t>
    </rPh>
    <rPh sb="29" eb="31">
      <t>ドウテン</t>
    </rPh>
    <rPh sb="46" eb="47">
      <t>ルイ</t>
    </rPh>
    <rPh sb="51" eb="52">
      <t>カ</t>
    </rPh>
    <rPh sb="53" eb="54">
      <t>コ</t>
    </rPh>
    <phoneticPr fontId="1"/>
  </si>
  <si>
    <t>結果的にここで追い越せなかったのが痛かった。</t>
    <rPh sb="0" eb="3">
      <t>ケッカテキ</t>
    </rPh>
    <rPh sb="7" eb="8">
      <t>オ</t>
    </rPh>
    <rPh sb="9" eb="10">
      <t>コ</t>
    </rPh>
    <rPh sb="17" eb="18">
      <t>イタ</t>
    </rPh>
    <phoneticPr fontId="1"/>
  </si>
  <si>
    <t>２回以降は立ち直り、ランナーを出すも要所を締めて得点を与えない。</t>
    <rPh sb="1" eb="2">
      <t>カイ</t>
    </rPh>
    <rPh sb="2" eb="4">
      <t>イコウ</t>
    </rPh>
    <rPh sb="5" eb="6">
      <t>タ</t>
    </rPh>
    <rPh sb="7" eb="8">
      <t>ナオ</t>
    </rPh>
    <rPh sb="15" eb="16">
      <t>ダ</t>
    </rPh>
    <rPh sb="18" eb="20">
      <t>ヨウショ</t>
    </rPh>
    <rPh sb="21" eb="22">
      <t>シ</t>
    </rPh>
    <rPh sb="24" eb="26">
      <t>トクテン</t>
    </rPh>
    <rPh sb="27" eb="28">
      <t>アタ</t>
    </rPh>
    <phoneticPr fontId="1"/>
  </si>
  <si>
    <t>同点のままタイブレークに突入し、お互い２点ずつ取り合い抽選へ。悔しい悔しい抽選負け。</t>
    <rPh sb="0" eb="2">
      <t>ドウテン</t>
    </rPh>
    <rPh sb="12" eb="14">
      <t>トツニュウ</t>
    </rPh>
    <rPh sb="17" eb="18">
      <t>タガ</t>
    </rPh>
    <rPh sb="20" eb="21">
      <t>テン</t>
    </rPh>
    <rPh sb="23" eb="24">
      <t>ト</t>
    </rPh>
    <rPh sb="25" eb="26">
      <t>ア</t>
    </rPh>
    <rPh sb="27" eb="29">
      <t>チュウセン</t>
    </rPh>
    <rPh sb="31" eb="32">
      <t>クヤ</t>
    </rPh>
    <rPh sb="34" eb="35">
      <t>クヤ</t>
    </rPh>
    <rPh sb="37" eb="39">
      <t>チュウセン</t>
    </rPh>
    <rPh sb="39" eb="40">
      <t>マ</t>
    </rPh>
    <phoneticPr fontId="1"/>
  </si>
  <si>
    <t>５回表にも３点を追加したが、その裏に相手の執念の追い上げを受けるも逃げ切った。</t>
    <rPh sb="1" eb="2">
      <t>カイ</t>
    </rPh>
    <rPh sb="2" eb="3">
      <t>オモテ</t>
    </rPh>
    <rPh sb="6" eb="7">
      <t>テン</t>
    </rPh>
    <rPh sb="8" eb="10">
      <t>ツイカ</t>
    </rPh>
    <rPh sb="16" eb="17">
      <t>ウラ</t>
    </rPh>
    <rPh sb="18" eb="20">
      <t>アイテ</t>
    </rPh>
    <rPh sb="21" eb="23">
      <t>シュウネン</t>
    </rPh>
    <rPh sb="24" eb="25">
      <t>オ</t>
    </rPh>
    <rPh sb="26" eb="27">
      <t>ア</t>
    </rPh>
    <rPh sb="29" eb="30">
      <t>ウ</t>
    </rPh>
    <rPh sb="33" eb="34">
      <t>ニ</t>
    </rPh>
    <rPh sb="35" eb="36">
      <t>キ</t>
    </rPh>
    <phoneticPr fontId="1"/>
  </si>
  <si>
    <t>守りは５回、振り逃げ・四球・バントヒットでノーアウト満塁とされると、エラー・押し出しにタイムリー３本であっと</t>
    <rPh sb="0" eb="1">
      <t>マモ</t>
    </rPh>
    <rPh sb="4" eb="5">
      <t>カイ</t>
    </rPh>
    <rPh sb="6" eb="7">
      <t>フ</t>
    </rPh>
    <rPh sb="8" eb="9">
      <t>ニ</t>
    </rPh>
    <rPh sb="11" eb="13">
      <t>シキュウ</t>
    </rPh>
    <rPh sb="26" eb="28">
      <t>マンルイ</t>
    </rPh>
    <rPh sb="38" eb="39">
      <t>オ</t>
    </rPh>
    <rPh sb="40" eb="41">
      <t>ダ</t>
    </rPh>
    <rPh sb="49" eb="50">
      <t>ホン</t>
    </rPh>
    <phoneticPr fontId="1"/>
  </si>
  <si>
    <t>１回は叶芽、慶輔のタイムリー等で３点。２回は打者一巡で５点。３回は休憩して４回は打者１１人で６点。</t>
    <rPh sb="1" eb="2">
      <t>カイ</t>
    </rPh>
    <rPh sb="3" eb="5">
      <t>カナメ</t>
    </rPh>
    <rPh sb="6" eb="8">
      <t>ケイスケ</t>
    </rPh>
    <rPh sb="14" eb="15">
      <t>ナド</t>
    </rPh>
    <rPh sb="17" eb="18">
      <t>テン</t>
    </rPh>
    <rPh sb="20" eb="21">
      <t>カイ</t>
    </rPh>
    <rPh sb="22" eb="24">
      <t>ダシャ</t>
    </rPh>
    <rPh sb="24" eb="26">
      <t>イチジュン</t>
    </rPh>
    <rPh sb="28" eb="29">
      <t>テン</t>
    </rPh>
    <rPh sb="31" eb="32">
      <t>カイ</t>
    </rPh>
    <rPh sb="33" eb="35">
      <t>キュウケイ</t>
    </rPh>
    <rPh sb="38" eb="39">
      <t>カイ</t>
    </rPh>
    <rPh sb="40" eb="42">
      <t>ダシャ</t>
    </rPh>
    <rPh sb="44" eb="45">
      <t>ニン</t>
    </rPh>
    <rPh sb="47" eb="48">
      <t>テン</t>
    </rPh>
    <phoneticPr fontId="1"/>
  </si>
  <si>
    <t>０４６２杯＠相模川Ｇ</t>
    <rPh sb="4" eb="5">
      <t>ハイ</t>
    </rPh>
    <rPh sb="6" eb="8">
      <t>サガミ</t>
    </rPh>
    <rPh sb="8" eb="9">
      <t>ガワ</t>
    </rPh>
    <phoneticPr fontId="1"/>
  </si>
  <si>
    <t>【スタメン】１：真砂‐６、２：南風立‐４、３：田中‐８、４：本多（叶）‐２、５：本多（湊）‐３、６：池田‐７、７：山口‐９、８：斉藤‐５、９：三澤‐１</t>
    <rPh sb="8" eb="10">
      <t>マサゴ</t>
    </rPh>
    <rPh sb="15" eb="18">
      <t>ハエダテ</t>
    </rPh>
    <rPh sb="23" eb="25">
      <t>タナカ</t>
    </rPh>
    <rPh sb="30" eb="32">
      <t>ホンダ</t>
    </rPh>
    <rPh sb="33" eb="34">
      <t>カノウ</t>
    </rPh>
    <rPh sb="40" eb="42">
      <t>ホンダ</t>
    </rPh>
    <rPh sb="43" eb="44">
      <t>ミナト</t>
    </rPh>
    <rPh sb="50" eb="52">
      <t>イケダ</t>
    </rPh>
    <rPh sb="57" eb="59">
      <t>ヤマグチ</t>
    </rPh>
    <rPh sb="64" eb="66">
      <t>サイトウ</t>
    </rPh>
    <rPh sb="71" eb="73">
      <t>ミサワ</t>
    </rPh>
    <phoneticPr fontId="1"/>
  </si>
  <si>
    <t>【投】三澤（３．１）、田中（０．２）【捕】本多（叶）【ニ塁打】本多（湊）【安打】真砂×２、本多（叶）、池田、山口、三澤</t>
    <rPh sb="1" eb="2">
      <t>トウ</t>
    </rPh>
    <rPh sb="3" eb="5">
      <t>ミサワ</t>
    </rPh>
    <rPh sb="11" eb="13">
      <t>タナカ</t>
    </rPh>
    <rPh sb="19" eb="20">
      <t>ホ</t>
    </rPh>
    <rPh sb="21" eb="23">
      <t>ホンダ</t>
    </rPh>
    <rPh sb="24" eb="25">
      <t>カノウ</t>
    </rPh>
    <rPh sb="28" eb="29">
      <t>ルイ</t>
    </rPh>
    <rPh sb="29" eb="30">
      <t>ダ</t>
    </rPh>
    <rPh sb="31" eb="33">
      <t>ホンダ</t>
    </rPh>
    <rPh sb="34" eb="35">
      <t>ミナト</t>
    </rPh>
    <rPh sb="37" eb="39">
      <t>アンダ</t>
    </rPh>
    <rPh sb="40" eb="42">
      <t>マサゴ</t>
    </rPh>
    <rPh sb="45" eb="47">
      <t>ホンダ</t>
    </rPh>
    <rPh sb="48" eb="49">
      <t>カノウ</t>
    </rPh>
    <rPh sb="51" eb="53">
      <t>イケダ</t>
    </rPh>
    <rPh sb="54" eb="56">
      <t>ヤマグチ</t>
    </rPh>
    <rPh sb="57" eb="59">
      <t>ミサワ</t>
    </rPh>
    <phoneticPr fontId="1"/>
  </si>
  <si>
    <t>この試合初回の攻撃は素晴らしいものがあった。</t>
    <rPh sb="2" eb="4">
      <t>シアイ</t>
    </rPh>
    <rPh sb="4" eb="6">
      <t>ショカイ</t>
    </rPh>
    <rPh sb="7" eb="9">
      <t>コウゲキ</t>
    </rPh>
    <rPh sb="10" eb="12">
      <t>スバ</t>
    </rPh>
    <phoneticPr fontId="1"/>
  </si>
  <si>
    <t>とても残念であり非常に悔しいため多くを語れず・・・</t>
    <rPh sb="3" eb="5">
      <t>ザンネン</t>
    </rPh>
    <rPh sb="8" eb="10">
      <t>ヒジョウ</t>
    </rPh>
    <rPh sb="11" eb="12">
      <t>クヤ</t>
    </rPh>
    <rPh sb="16" eb="17">
      <t>オオ</t>
    </rPh>
    <rPh sb="19" eb="20">
      <t>カタ</t>
    </rPh>
    <phoneticPr fontId="1"/>
  </si>
  <si>
    <t>しかしながらここ１番でこれだけエラーやミスをしてしまっては、自分達で勝ちを逃がしてしまったようなもの。</t>
    <rPh sb="9" eb="10">
      <t>バン</t>
    </rPh>
    <rPh sb="30" eb="33">
      <t>ジブンタチ</t>
    </rPh>
    <rPh sb="34" eb="35">
      <t>カ</t>
    </rPh>
    <rPh sb="37" eb="38">
      <t>ニ</t>
    </rPh>
    <phoneticPr fontId="1"/>
  </si>
  <si>
    <t>まだ大会は続くので気持ちを入れ替えてまた頑張っていこう。</t>
    <rPh sb="2" eb="4">
      <t>タイカイ</t>
    </rPh>
    <rPh sb="5" eb="6">
      <t>ツヅ</t>
    </rPh>
    <rPh sb="9" eb="11">
      <t>キモ</t>
    </rPh>
    <rPh sb="13" eb="14">
      <t>イ</t>
    </rPh>
    <rPh sb="15" eb="16">
      <t>カ</t>
    </rPh>
    <rPh sb="20" eb="22">
      <t>ガンバ</t>
    </rPh>
    <phoneticPr fontId="1"/>
  </si>
  <si>
    <t>杉田杯＠及川球場</t>
    <rPh sb="0" eb="2">
      <t>スギタ</t>
    </rPh>
    <rPh sb="2" eb="3">
      <t>ハイ</t>
    </rPh>
    <rPh sb="4" eb="6">
      <t>オイカワ</t>
    </rPh>
    <rPh sb="6" eb="8">
      <t>キュウジョウ</t>
    </rPh>
    <phoneticPr fontId="1"/>
  </si>
  <si>
    <t>イエロースネークス</t>
    <phoneticPr fontId="1"/>
  </si>
  <si>
    <t>厚木ニューウェーブ</t>
    <rPh sb="0" eb="2">
      <t>アツギ</t>
    </rPh>
    <phoneticPr fontId="1"/>
  </si>
  <si>
    <t>【スタメン】１：真砂‐６、２：南風立‐４、３：田中‐８、４：本多（叶）‐２、５：本多（湊）‐３、６：池田‐７、７：斉藤‐５、８：山口‐９、９：三澤‐１</t>
    <rPh sb="8" eb="10">
      <t>マサゴ</t>
    </rPh>
    <rPh sb="15" eb="18">
      <t>ハエダテ</t>
    </rPh>
    <rPh sb="23" eb="25">
      <t>タナカ</t>
    </rPh>
    <rPh sb="30" eb="32">
      <t>ホンダ</t>
    </rPh>
    <rPh sb="33" eb="34">
      <t>カノウ</t>
    </rPh>
    <rPh sb="40" eb="42">
      <t>ホンダ</t>
    </rPh>
    <rPh sb="43" eb="44">
      <t>ミナト</t>
    </rPh>
    <rPh sb="50" eb="52">
      <t>イケダ</t>
    </rPh>
    <rPh sb="57" eb="59">
      <t>サイトウ</t>
    </rPh>
    <rPh sb="64" eb="66">
      <t>ヤマグチ</t>
    </rPh>
    <rPh sb="71" eb="73">
      <t>ミサワ</t>
    </rPh>
    <phoneticPr fontId="1"/>
  </si>
  <si>
    <t>【投】三澤（３）、田中（３）【捕】本多（叶）【ニ塁打】【安打】南風立×２、本多（叶）×２、山口、田中</t>
    <rPh sb="1" eb="2">
      <t>トウ</t>
    </rPh>
    <rPh sb="3" eb="5">
      <t>ミサワ</t>
    </rPh>
    <rPh sb="9" eb="11">
      <t>タナカ</t>
    </rPh>
    <rPh sb="15" eb="16">
      <t>ホ</t>
    </rPh>
    <rPh sb="17" eb="19">
      <t>ホンダ</t>
    </rPh>
    <rPh sb="20" eb="21">
      <t>カノウ</t>
    </rPh>
    <rPh sb="24" eb="25">
      <t>ルイ</t>
    </rPh>
    <rPh sb="25" eb="26">
      <t>ダ</t>
    </rPh>
    <rPh sb="28" eb="30">
      <t>アンダ</t>
    </rPh>
    <rPh sb="31" eb="34">
      <t>ハエダテ</t>
    </rPh>
    <rPh sb="37" eb="39">
      <t>ホンダ</t>
    </rPh>
    <rPh sb="40" eb="41">
      <t>カノウ</t>
    </rPh>
    <rPh sb="45" eb="47">
      <t>ヤマグチ</t>
    </rPh>
    <rPh sb="48" eb="50">
      <t>タナカ</t>
    </rPh>
    <phoneticPr fontId="1"/>
  </si>
  <si>
    <t>初回、敦滉が四球・蒼がセンターに運んでノーアウト２・３塁とチャンスを作る。ここから相手のミスや叶芽・晃弘のタイムリー等</t>
    <rPh sb="0" eb="2">
      <t>ショカイ</t>
    </rPh>
    <rPh sb="3" eb="5">
      <t>アツヒロ</t>
    </rPh>
    <rPh sb="6" eb="8">
      <t>シキュウ</t>
    </rPh>
    <rPh sb="9" eb="10">
      <t>アオ</t>
    </rPh>
    <rPh sb="16" eb="17">
      <t>ハコ</t>
    </rPh>
    <rPh sb="27" eb="28">
      <t>ルイ</t>
    </rPh>
    <rPh sb="34" eb="35">
      <t>ツク</t>
    </rPh>
    <rPh sb="41" eb="43">
      <t>アイテ</t>
    </rPh>
    <rPh sb="47" eb="49">
      <t>カナメ</t>
    </rPh>
    <rPh sb="50" eb="52">
      <t>アキヒロ</t>
    </rPh>
    <rPh sb="58" eb="59">
      <t>ナド</t>
    </rPh>
    <phoneticPr fontId="1"/>
  </si>
  <si>
    <t>打者一巡で５点のビッグイニング。</t>
    <rPh sb="0" eb="2">
      <t>ダシャ</t>
    </rPh>
    <rPh sb="2" eb="4">
      <t>イチジュン</t>
    </rPh>
    <rPh sb="6" eb="7">
      <t>テン</t>
    </rPh>
    <phoneticPr fontId="1"/>
  </si>
  <si>
    <t>２回表、１アウト満塁と追加点をあげる絶好の機会を迎えるが、エンドランがピッチャー前の小飛球になりランナーが戻れず得点</t>
    <rPh sb="1" eb="2">
      <t>カイ</t>
    </rPh>
    <rPh sb="2" eb="3">
      <t>オモテ</t>
    </rPh>
    <rPh sb="8" eb="10">
      <t>マンルイ</t>
    </rPh>
    <rPh sb="11" eb="13">
      <t>ツイカ</t>
    </rPh>
    <rPh sb="13" eb="14">
      <t>テン</t>
    </rPh>
    <rPh sb="18" eb="20">
      <t>ゼッコウ</t>
    </rPh>
    <rPh sb="21" eb="23">
      <t>キカイ</t>
    </rPh>
    <rPh sb="24" eb="25">
      <t>ムカ</t>
    </rPh>
    <rPh sb="40" eb="41">
      <t>マエ</t>
    </rPh>
    <rPh sb="42" eb="45">
      <t>ショウヒキュウ</t>
    </rPh>
    <rPh sb="53" eb="54">
      <t>モド</t>
    </rPh>
    <rPh sb="56" eb="58">
      <t>トクテン</t>
    </rPh>
    <phoneticPr fontId="1"/>
  </si>
  <si>
    <t>できず。その後はニュウ‐ウェーブさんの投手陣の前にヒット１本に抑え込まれてしまう。</t>
    <rPh sb="6" eb="7">
      <t>ゴ</t>
    </rPh>
    <rPh sb="19" eb="21">
      <t>トウシュ</t>
    </rPh>
    <rPh sb="21" eb="22">
      <t>ジン</t>
    </rPh>
    <rPh sb="23" eb="24">
      <t>マエ</t>
    </rPh>
    <rPh sb="29" eb="30">
      <t>ホン</t>
    </rPh>
    <rPh sb="31" eb="32">
      <t>オサ</t>
    </rPh>
    <rPh sb="33" eb="34">
      <t>コ</t>
    </rPh>
    <phoneticPr fontId="1"/>
  </si>
  <si>
    <t>しかしイエローも先発慶輔がバックの好守備もあり、３回まで１人のランナーも出さない完璧な投球を見せる。</t>
    <rPh sb="8" eb="10">
      <t>センパツ</t>
    </rPh>
    <rPh sb="10" eb="12">
      <t>ケイスケ</t>
    </rPh>
    <rPh sb="17" eb="18">
      <t>コウ</t>
    </rPh>
    <rPh sb="18" eb="20">
      <t>シュビ</t>
    </rPh>
    <rPh sb="25" eb="26">
      <t>カイ</t>
    </rPh>
    <rPh sb="29" eb="30">
      <t>リ</t>
    </rPh>
    <rPh sb="36" eb="37">
      <t>ダ</t>
    </rPh>
    <rPh sb="40" eb="42">
      <t>カンペキ</t>
    </rPh>
    <rPh sb="43" eb="45">
      <t>トウキュウ</t>
    </rPh>
    <rPh sb="46" eb="47">
      <t>ミ</t>
    </rPh>
    <phoneticPr fontId="1"/>
  </si>
  <si>
    <t>優勝に一縷の望みを繋いだ。</t>
    <rPh sb="0" eb="2">
      <t>ユウショウ</t>
    </rPh>
    <rPh sb="3" eb="5">
      <t>イチル</t>
    </rPh>
    <rPh sb="6" eb="7">
      <t>ノゾ</t>
    </rPh>
    <rPh sb="9" eb="10">
      <t>ツナ</t>
    </rPh>
    <phoneticPr fontId="1"/>
  </si>
  <si>
    <t>時間が気になりだした４回裏、２アウト３塁から４番打者にツーランホームランを浴びてしまい、さらにエラーでランナーを出してしまう。</t>
    <rPh sb="0" eb="2">
      <t>ジカン</t>
    </rPh>
    <rPh sb="3" eb="4">
      <t>キ</t>
    </rPh>
    <rPh sb="11" eb="12">
      <t>カイ</t>
    </rPh>
    <rPh sb="12" eb="13">
      <t>ウラ</t>
    </rPh>
    <rPh sb="19" eb="20">
      <t>ルイ</t>
    </rPh>
    <rPh sb="23" eb="24">
      <t>バン</t>
    </rPh>
    <rPh sb="24" eb="26">
      <t>ダシャ</t>
    </rPh>
    <rPh sb="37" eb="38">
      <t>ア</t>
    </rPh>
    <rPh sb="56" eb="57">
      <t>ダ</t>
    </rPh>
    <phoneticPr fontId="1"/>
  </si>
  <si>
    <t>ここで次打者をサードゴロに打ち取るが、勝ちを意識したのかやや送球が逸れてしまい、湊とバッターランナーが交錯してしまう。</t>
    <rPh sb="3" eb="4">
      <t>ジ</t>
    </rPh>
    <rPh sb="4" eb="6">
      <t>ダシャ</t>
    </rPh>
    <rPh sb="13" eb="14">
      <t>ウ</t>
    </rPh>
    <rPh sb="15" eb="16">
      <t>ト</t>
    </rPh>
    <rPh sb="19" eb="20">
      <t>カ</t>
    </rPh>
    <rPh sb="22" eb="24">
      <t>イシキ</t>
    </rPh>
    <rPh sb="30" eb="32">
      <t>ソウキュウ</t>
    </rPh>
    <rPh sb="33" eb="34">
      <t>ソ</t>
    </rPh>
    <rPh sb="40" eb="41">
      <t>ミナト</t>
    </rPh>
    <rPh sb="51" eb="53">
      <t>コウサク</t>
    </rPh>
    <phoneticPr fontId="1"/>
  </si>
  <si>
    <t>しかしカバーに動いていた駿也がこぼれたボールをホームにストライク返球し、突っ込んできた２塁ランナーを刺してなんとか勝利。</t>
    <rPh sb="7" eb="8">
      <t>ウゴ</t>
    </rPh>
    <rPh sb="12" eb="13">
      <t>シュン</t>
    </rPh>
    <rPh sb="13" eb="14">
      <t>ヤ</t>
    </rPh>
    <rPh sb="32" eb="34">
      <t>ヘンキュウ</t>
    </rPh>
    <rPh sb="36" eb="37">
      <t>ツ</t>
    </rPh>
    <rPh sb="38" eb="39">
      <t>コ</t>
    </rPh>
    <rPh sb="44" eb="45">
      <t>ルイ</t>
    </rPh>
    <rPh sb="50" eb="51">
      <t>サ</t>
    </rPh>
    <rPh sb="57" eb="59">
      <t>ショウリ</t>
    </rPh>
    <phoneticPr fontId="1"/>
  </si>
  <si>
    <t>【投】田中（３）、斉藤（３）【捕】田中【本塁打】【ニ塁打】【安打】本多（湊）、真砂、本多（叶）、三澤、斉藤、南風立</t>
    <rPh sb="1" eb="2">
      <t>トウ</t>
    </rPh>
    <rPh sb="3" eb="5">
      <t>タナカ</t>
    </rPh>
    <rPh sb="9" eb="11">
      <t>サイトウ</t>
    </rPh>
    <rPh sb="15" eb="16">
      <t>ホ</t>
    </rPh>
    <rPh sb="17" eb="19">
      <t>タナカ</t>
    </rPh>
    <rPh sb="20" eb="23">
      <t>ホンルイダ</t>
    </rPh>
    <rPh sb="26" eb="27">
      <t>ルイ</t>
    </rPh>
    <rPh sb="27" eb="28">
      <t>ダ</t>
    </rPh>
    <rPh sb="30" eb="32">
      <t>アンダ</t>
    </rPh>
    <rPh sb="33" eb="35">
      <t>ホンダ</t>
    </rPh>
    <rPh sb="36" eb="37">
      <t>ミナト</t>
    </rPh>
    <rPh sb="39" eb="41">
      <t>マサゴ</t>
    </rPh>
    <rPh sb="42" eb="44">
      <t>ホンダ</t>
    </rPh>
    <rPh sb="45" eb="46">
      <t>カノウ</t>
    </rPh>
    <rPh sb="48" eb="50">
      <t>ミサワ</t>
    </rPh>
    <rPh sb="51" eb="53">
      <t>サイトウ</t>
    </rPh>
    <rPh sb="54" eb="57">
      <t>ハエダテ</t>
    </rPh>
    <phoneticPr fontId="1"/>
  </si>
  <si>
    <t>交流戦＠相模川Ｇ</t>
    <rPh sb="0" eb="3">
      <t>コウリュウセン</t>
    </rPh>
    <rPh sb="4" eb="6">
      <t>サガミ</t>
    </rPh>
    <rPh sb="6" eb="7">
      <t>ガワ</t>
    </rPh>
    <phoneticPr fontId="1"/>
  </si>
  <si>
    <t>イエロースネークス</t>
    <phoneticPr fontId="1"/>
  </si>
  <si>
    <t>【スタメン】１：田中‐３、２：伊藤‐８、３：本多（叶）‐２、４：稲田‐１、５：真砂‐６、６：池田‐７、７：山口‐９、８：斉藤‐４、９：三澤‐５</t>
    <rPh sb="8" eb="10">
      <t>タナカ</t>
    </rPh>
    <rPh sb="15" eb="17">
      <t>イトウ</t>
    </rPh>
    <rPh sb="22" eb="24">
      <t>ホンダ</t>
    </rPh>
    <rPh sb="25" eb="26">
      <t>カノウ</t>
    </rPh>
    <rPh sb="32" eb="34">
      <t>イナダ</t>
    </rPh>
    <rPh sb="39" eb="41">
      <t>マサゴ</t>
    </rPh>
    <rPh sb="46" eb="48">
      <t>イケダ</t>
    </rPh>
    <rPh sb="53" eb="55">
      <t>ヤマグチ</t>
    </rPh>
    <rPh sb="60" eb="62">
      <t>サイトウ</t>
    </rPh>
    <rPh sb="67" eb="69">
      <t>ミサワ</t>
    </rPh>
    <phoneticPr fontId="1"/>
  </si>
  <si>
    <t>【投】稲田【捕】本多（叶）【三塁打】本多（叶）【ニ塁打】本多（叶）【安打】山口、三澤、田中、稲田</t>
    <rPh sb="1" eb="2">
      <t>トウ</t>
    </rPh>
    <rPh sb="3" eb="5">
      <t>イナダ</t>
    </rPh>
    <rPh sb="6" eb="7">
      <t>ホ</t>
    </rPh>
    <rPh sb="8" eb="10">
      <t>ホンダ</t>
    </rPh>
    <rPh sb="11" eb="12">
      <t>カノウ</t>
    </rPh>
    <rPh sb="14" eb="15">
      <t>サン</t>
    </rPh>
    <rPh sb="25" eb="26">
      <t>ルイ</t>
    </rPh>
    <rPh sb="26" eb="27">
      <t>ダ</t>
    </rPh>
    <rPh sb="28" eb="30">
      <t>ホンダ</t>
    </rPh>
    <rPh sb="31" eb="32">
      <t>カノウ</t>
    </rPh>
    <rPh sb="34" eb="36">
      <t>アンダ</t>
    </rPh>
    <rPh sb="37" eb="39">
      <t>ヤマグチ</t>
    </rPh>
    <rPh sb="40" eb="42">
      <t>ミサワ</t>
    </rPh>
    <rPh sb="43" eb="45">
      <t>タナカ</t>
    </rPh>
    <rPh sb="46" eb="48">
      <t>イナダ</t>
    </rPh>
    <phoneticPr fontId="1"/>
  </si>
  <si>
    <t>相武台支部親善大会＠相模川Ｇ</t>
    <rPh sb="0" eb="3">
      <t>ソウブダイ</t>
    </rPh>
    <rPh sb="3" eb="5">
      <t>シブ</t>
    </rPh>
    <rPh sb="5" eb="7">
      <t>シンゼン</t>
    </rPh>
    <rPh sb="7" eb="9">
      <t>タイカイ</t>
    </rPh>
    <rPh sb="10" eb="12">
      <t>サガミ</t>
    </rPh>
    <rPh sb="12" eb="13">
      <t>ガワ</t>
    </rPh>
    <phoneticPr fontId="1"/>
  </si>
  <si>
    <t>イエロースネークス</t>
    <phoneticPr fontId="1"/>
  </si>
  <si>
    <t>相武台スイッカーズ</t>
    <rPh sb="0" eb="3">
      <t>ソウブダイ</t>
    </rPh>
    <phoneticPr fontId="1"/>
  </si>
  <si>
    <t>【投】田中（０）、三澤（４）【捕】本多（叶）【ニ塁打】田中【安打】本多（湊）</t>
    <rPh sb="1" eb="2">
      <t>トウ</t>
    </rPh>
    <rPh sb="3" eb="5">
      <t>タナカ</t>
    </rPh>
    <rPh sb="9" eb="11">
      <t>ミサワ</t>
    </rPh>
    <rPh sb="15" eb="16">
      <t>ホ</t>
    </rPh>
    <rPh sb="17" eb="19">
      <t>ホンダ</t>
    </rPh>
    <rPh sb="20" eb="21">
      <t>カノウ</t>
    </rPh>
    <rPh sb="24" eb="25">
      <t>ルイ</t>
    </rPh>
    <rPh sb="25" eb="26">
      <t>ダ</t>
    </rPh>
    <rPh sb="27" eb="29">
      <t>タナカ</t>
    </rPh>
    <rPh sb="30" eb="32">
      <t>アンダ</t>
    </rPh>
    <rPh sb="33" eb="35">
      <t>ホンダ</t>
    </rPh>
    <rPh sb="36" eb="37">
      <t>ミナト</t>
    </rPh>
    <phoneticPr fontId="1"/>
  </si>
  <si>
    <t>【投】三澤【捕】本多（叶）【ニ塁打】田中【安打】本多（湊）、南風立</t>
    <rPh sb="1" eb="2">
      <t>トウ</t>
    </rPh>
    <rPh sb="3" eb="5">
      <t>ミサワ</t>
    </rPh>
    <rPh sb="6" eb="7">
      <t>ホ</t>
    </rPh>
    <rPh sb="8" eb="10">
      <t>ホンダ</t>
    </rPh>
    <rPh sb="11" eb="12">
      <t>カノウ</t>
    </rPh>
    <rPh sb="15" eb="16">
      <t>ルイ</t>
    </rPh>
    <rPh sb="16" eb="17">
      <t>ダ</t>
    </rPh>
    <rPh sb="18" eb="20">
      <t>タナカ</t>
    </rPh>
    <rPh sb="21" eb="23">
      <t>アンダ</t>
    </rPh>
    <rPh sb="24" eb="26">
      <t>ホンダ</t>
    </rPh>
    <rPh sb="27" eb="28">
      <t>ミナト</t>
    </rPh>
    <rPh sb="30" eb="33">
      <t>ハエダテ</t>
    </rPh>
    <phoneticPr fontId="1"/>
  </si>
  <si>
    <t>初回、叶芽のツーベースや晃弘・慶輔のタイムリー等打者１２人で８点。</t>
    <rPh sb="0" eb="2">
      <t>ショカイ</t>
    </rPh>
    <rPh sb="3" eb="5">
      <t>カナメ</t>
    </rPh>
    <rPh sb="12" eb="14">
      <t>アキヒロ</t>
    </rPh>
    <rPh sb="15" eb="17">
      <t>ケイスケ</t>
    </rPh>
    <rPh sb="23" eb="24">
      <t>ナド</t>
    </rPh>
    <rPh sb="24" eb="26">
      <t>ダシャ</t>
    </rPh>
    <rPh sb="28" eb="29">
      <t>ニン</t>
    </rPh>
    <rPh sb="31" eb="32">
      <t>テン</t>
    </rPh>
    <phoneticPr fontId="1"/>
  </si>
  <si>
    <t>３回は勝人のヒットから叶芽のスリーベース・龍生のタイムリーで３点。</t>
    <rPh sb="1" eb="2">
      <t>カイ</t>
    </rPh>
    <rPh sb="3" eb="5">
      <t>マサト</t>
    </rPh>
    <rPh sb="11" eb="13">
      <t>カナメ</t>
    </rPh>
    <rPh sb="21" eb="23">
      <t>タツキ</t>
    </rPh>
    <rPh sb="31" eb="32">
      <t>テン</t>
    </rPh>
    <phoneticPr fontId="1"/>
  </si>
  <si>
    <t>先発した龍生はエラーで１人ランナーを出したが被安打０のナイスピッチング。</t>
    <rPh sb="0" eb="2">
      <t>センパツ</t>
    </rPh>
    <rPh sb="4" eb="6">
      <t>タツキ</t>
    </rPh>
    <rPh sb="12" eb="13">
      <t>リ</t>
    </rPh>
    <rPh sb="18" eb="19">
      <t>ダ</t>
    </rPh>
    <rPh sb="22" eb="25">
      <t>ヒアンダ</t>
    </rPh>
    <phoneticPr fontId="1"/>
  </si>
  <si>
    <t>相武台支部の準決勝。１回表、ツーアウト２塁とするが無得点。その裏、先発勝人が乱調で慶輔にスイッチするもエラーも絡んで</t>
    <rPh sb="0" eb="3">
      <t>ソウブダイ</t>
    </rPh>
    <rPh sb="3" eb="5">
      <t>シブ</t>
    </rPh>
    <rPh sb="6" eb="9">
      <t>ジュンケッショウ</t>
    </rPh>
    <rPh sb="11" eb="12">
      <t>カイ</t>
    </rPh>
    <rPh sb="12" eb="13">
      <t>オモテ</t>
    </rPh>
    <rPh sb="20" eb="21">
      <t>ルイ</t>
    </rPh>
    <rPh sb="25" eb="28">
      <t>ムトクテン</t>
    </rPh>
    <rPh sb="31" eb="32">
      <t>ウラ</t>
    </rPh>
    <rPh sb="33" eb="35">
      <t>センパツ</t>
    </rPh>
    <rPh sb="35" eb="37">
      <t>マサト</t>
    </rPh>
    <rPh sb="38" eb="40">
      <t>ランチョウ</t>
    </rPh>
    <rPh sb="41" eb="43">
      <t>ケイスケ</t>
    </rPh>
    <rPh sb="55" eb="56">
      <t>カラ</t>
    </rPh>
    <phoneticPr fontId="1"/>
  </si>
  <si>
    <t>２点を失い、２回裏にも５四死球等で２点を奪われる。</t>
    <rPh sb="1" eb="2">
      <t>テン</t>
    </rPh>
    <rPh sb="3" eb="4">
      <t>ウシナ</t>
    </rPh>
    <rPh sb="7" eb="8">
      <t>カイ</t>
    </rPh>
    <rPh sb="8" eb="9">
      <t>ウラ</t>
    </rPh>
    <rPh sb="12" eb="15">
      <t>シシキュウ</t>
    </rPh>
    <rPh sb="15" eb="16">
      <t>ナド</t>
    </rPh>
    <rPh sb="18" eb="19">
      <t>テン</t>
    </rPh>
    <rPh sb="20" eb="21">
      <t>ウバ</t>
    </rPh>
    <phoneticPr fontId="1"/>
  </si>
  <si>
    <t>２・３回とも三者凡退で何とかしたい４回表、１点を返しツーアウト１塁で大希。打ち上げた打球は平凡なサードフライで万事休す・・・</t>
    <rPh sb="3" eb="4">
      <t>カイ</t>
    </rPh>
    <rPh sb="6" eb="8">
      <t>サンシャ</t>
    </rPh>
    <rPh sb="8" eb="10">
      <t>ボンタイ</t>
    </rPh>
    <rPh sb="11" eb="12">
      <t>ナン</t>
    </rPh>
    <rPh sb="18" eb="19">
      <t>カイ</t>
    </rPh>
    <rPh sb="19" eb="20">
      <t>オモテ</t>
    </rPh>
    <rPh sb="22" eb="23">
      <t>テン</t>
    </rPh>
    <rPh sb="24" eb="25">
      <t>カエ</t>
    </rPh>
    <rPh sb="32" eb="33">
      <t>ルイ</t>
    </rPh>
    <rPh sb="34" eb="36">
      <t>ハルキ</t>
    </rPh>
    <rPh sb="37" eb="38">
      <t>ウ</t>
    </rPh>
    <rPh sb="39" eb="40">
      <t>ア</t>
    </rPh>
    <rPh sb="42" eb="44">
      <t>ダキュウ</t>
    </rPh>
    <rPh sb="45" eb="47">
      <t>ヘイボン</t>
    </rPh>
    <rPh sb="55" eb="58">
      <t>バンジキュウ</t>
    </rPh>
    <phoneticPr fontId="1"/>
  </si>
  <si>
    <t>雨のため中断して続きが１０月１０日。ツーアウト満塁からパスボールで勝ち越して決勝に駒を進めた。</t>
    <rPh sb="0" eb="1">
      <t>アメ</t>
    </rPh>
    <rPh sb="4" eb="6">
      <t>チュウダン</t>
    </rPh>
    <rPh sb="8" eb="9">
      <t>ツヅ</t>
    </rPh>
    <rPh sb="13" eb="14">
      <t>ガツ</t>
    </rPh>
    <rPh sb="16" eb="17">
      <t>カ</t>
    </rPh>
    <rPh sb="23" eb="25">
      <t>マンルイ</t>
    </rPh>
    <rPh sb="33" eb="34">
      <t>カ</t>
    </rPh>
    <rPh sb="35" eb="36">
      <t>コ</t>
    </rPh>
    <rPh sb="38" eb="40">
      <t>ケッショウ</t>
    </rPh>
    <rPh sb="41" eb="42">
      <t>コマ</t>
    </rPh>
    <rPh sb="43" eb="44">
      <t>スス</t>
    </rPh>
    <phoneticPr fontId="1"/>
  </si>
  <si>
    <t>と思いきや落球に救われる。そこから４四球を選んで同点とする。実はここまでが９月２４日の出来事。</t>
    <rPh sb="1" eb="2">
      <t>オモ</t>
    </rPh>
    <rPh sb="5" eb="7">
      <t>ラッキュウ</t>
    </rPh>
    <rPh sb="8" eb="9">
      <t>スク</t>
    </rPh>
    <rPh sb="18" eb="20">
      <t>シキュウ</t>
    </rPh>
    <rPh sb="21" eb="22">
      <t>エラ</t>
    </rPh>
    <rPh sb="24" eb="26">
      <t>ドウテン</t>
    </rPh>
    <rPh sb="30" eb="31">
      <t>ジツ</t>
    </rPh>
    <rPh sb="38" eb="39">
      <t>ガツ</t>
    </rPh>
    <rPh sb="41" eb="42">
      <t>カ</t>
    </rPh>
    <rPh sb="43" eb="46">
      <t>デキゴト</t>
    </rPh>
    <phoneticPr fontId="1"/>
  </si>
  <si>
    <t>いよいよ迎えた決勝戦。初回２アウト１・２塁からダブルスチールを仕掛けて２・３塁と絶好のチャンス。ここで湊がセンターに２点</t>
    <rPh sb="4" eb="5">
      <t>ムカ</t>
    </rPh>
    <rPh sb="7" eb="10">
      <t>ケッショウセン</t>
    </rPh>
    <rPh sb="11" eb="13">
      <t>ショカイ</t>
    </rPh>
    <rPh sb="20" eb="21">
      <t>ルイ</t>
    </rPh>
    <rPh sb="31" eb="33">
      <t>シカ</t>
    </rPh>
    <rPh sb="38" eb="39">
      <t>ルイ</t>
    </rPh>
    <rPh sb="40" eb="42">
      <t>ゼッコウ</t>
    </rPh>
    <rPh sb="51" eb="52">
      <t>ミナト</t>
    </rPh>
    <rPh sb="59" eb="60">
      <t>テン</t>
    </rPh>
    <phoneticPr fontId="1"/>
  </si>
  <si>
    <t>タイムリーを放ち先制する。その裏、ツーアウトからヒットを打たれるが、牽制でアウトにして無得点に抑える。</t>
    <rPh sb="6" eb="7">
      <t>ハナ</t>
    </rPh>
    <rPh sb="8" eb="10">
      <t>センセイ</t>
    </rPh>
    <rPh sb="15" eb="16">
      <t>ウラ</t>
    </rPh>
    <rPh sb="28" eb="29">
      <t>ウ</t>
    </rPh>
    <rPh sb="34" eb="36">
      <t>ケンセイ</t>
    </rPh>
    <rPh sb="43" eb="46">
      <t>ムトクテン</t>
    </rPh>
    <rPh sb="47" eb="48">
      <t>オサ</t>
    </rPh>
    <phoneticPr fontId="1"/>
  </si>
  <si>
    <t>追加点が欲しい３回表、敦滉が四球で出ると蒼がセンター前ヒットで続きノーアウト１・２塁。ここで勝人がレフトへタイムリーを打ち</t>
    <rPh sb="0" eb="2">
      <t>ツイカ</t>
    </rPh>
    <rPh sb="2" eb="3">
      <t>テン</t>
    </rPh>
    <rPh sb="4" eb="5">
      <t>ホ</t>
    </rPh>
    <rPh sb="8" eb="9">
      <t>カイ</t>
    </rPh>
    <rPh sb="9" eb="10">
      <t>オモテ</t>
    </rPh>
    <rPh sb="11" eb="13">
      <t>アツヒロ</t>
    </rPh>
    <rPh sb="14" eb="16">
      <t>シキュウ</t>
    </rPh>
    <rPh sb="17" eb="18">
      <t>デ</t>
    </rPh>
    <rPh sb="20" eb="21">
      <t>アオ</t>
    </rPh>
    <rPh sb="26" eb="27">
      <t>マエ</t>
    </rPh>
    <rPh sb="31" eb="32">
      <t>ツヅ</t>
    </rPh>
    <rPh sb="41" eb="42">
      <t>ルイ</t>
    </rPh>
    <rPh sb="46" eb="48">
      <t>マサト</t>
    </rPh>
    <rPh sb="59" eb="60">
      <t>ウ</t>
    </rPh>
    <phoneticPr fontId="1"/>
  </si>
  <si>
    <t>３回裏、２アウトから、エラーが出てしまい１点を失いさらに２・３塁と同点のピンチ招くが三振に切って取り最小失点で凌ぐ。</t>
    <rPh sb="1" eb="2">
      <t>カイ</t>
    </rPh>
    <rPh sb="2" eb="3">
      <t>ウラ</t>
    </rPh>
    <rPh sb="15" eb="16">
      <t>デ</t>
    </rPh>
    <rPh sb="21" eb="22">
      <t>テン</t>
    </rPh>
    <rPh sb="23" eb="24">
      <t>ウシナ</t>
    </rPh>
    <rPh sb="31" eb="32">
      <t>ルイ</t>
    </rPh>
    <rPh sb="33" eb="35">
      <t>ドウテン</t>
    </rPh>
    <rPh sb="39" eb="40">
      <t>マネ</t>
    </rPh>
    <rPh sb="42" eb="44">
      <t>サンシン</t>
    </rPh>
    <rPh sb="45" eb="46">
      <t>キ</t>
    </rPh>
    <rPh sb="48" eb="49">
      <t>ト</t>
    </rPh>
    <rPh sb="50" eb="52">
      <t>サイショウ</t>
    </rPh>
    <rPh sb="52" eb="54">
      <t>シッテン</t>
    </rPh>
    <rPh sb="55" eb="56">
      <t>シノ</t>
    </rPh>
    <phoneticPr fontId="1"/>
  </si>
  <si>
    <t>４回表は代わった投手の前に三者凡退。時間的に守れば勝ちの４回裏、１アウトからランナーをだすも集中した守りで得点を与えず</t>
    <rPh sb="1" eb="2">
      <t>カイ</t>
    </rPh>
    <rPh sb="2" eb="3">
      <t>オモテ</t>
    </rPh>
    <rPh sb="4" eb="5">
      <t>カ</t>
    </rPh>
    <rPh sb="8" eb="10">
      <t>トウシュ</t>
    </rPh>
    <rPh sb="11" eb="12">
      <t>マエ</t>
    </rPh>
    <rPh sb="13" eb="15">
      <t>サンシャ</t>
    </rPh>
    <rPh sb="15" eb="17">
      <t>ボンタイ</t>
    </rPh>
    <rPh sb="18" eb="21">
      <t>ジカンテキ</t>
    </rPh>
    <rPh sb="22" eb="23">
      <t>マモ</t>
    </rPh>
    <rPh sb="25" eb="26">
      <t>カ</t>
    </rPh>
    <rPh sb="29" eb="30">
      <t>カイ</t>
    </rPh>
    <rPh sb="30" eb="31">
      <t>ウラ</t>
    </rPh>
    <rPh sb="46" eb="48">
      <t>シュウチュウ</t>
    </rPh>
    <rPh sb="50" eb="51">
      <t>マモ</t>
    </rPh>
    <rPh sb="53" eb="55">
      <t>トクテン</t>
    </rPh>
    <rPh sb="56" eb="57">
      <t>アタ</t>
    </rPh>
    <phoneticPr fontId="1"/>
  </si>
  <si>
    <t>念願の優勝を勝ち取った。やったぜ！！</t>
    <rPh sb="0" eb="2">
      <t>ネンガン</t>
    </rPh>
    <rPh sb="3" eb="5">
      <t>ユウショウ</t>
    </rPh>
    <rPh sb="6" eb="7">
      <t>カ</t>
    </rPh>
    <rPh sb="8" eb="9">
      <t>ト</t>
    </rPh>
    <phoneticPr fontId="1"/>
  </si>
  <si>
    <t>２回表は三者凡退に打ち取られてしまいその裏、１アウト３塁のピンチを招くもここで慶輔が２者連続三振と切り抜ける。</t>
    <rPh sb="1" eb="2">
      <t>カイ</t>
    </rPh>
    <rPh sb="2" eb="3">
      <t>オモテ</t>
    </rPh>
    <rPh sb="4" eb="6">
      <t>サンシャ</t>
    </rPh>
    <rPh sb="6" eb="8">
      <t>ボンタイ</t>
    </rPh>
    <rPh sb="9" eb="10">
      <t>ウ</t>
    </rPh>
    <rPh sb="11" eb="12">
      <t>ト</t>
    </rPh>
    <rPh sb="20" eb="21">
      <t>ウラ</t>
    </rPh>
    <rPh sb="27" eb="28">
      <t>ルイ</t>
    </rPh>
    <rPh sb="33" eb="34">
      <t>マネ</t>
    </rPh>
    <rPh sb="39" eb="41">
      <t>ケイスケ</t>
    </rPh>
    <rPh sb="43" eb="44">
      <t>シャ</t>
    </rPh>
    <rPh sb="44" eb="46">
      <t>レンゾク</t>
    </rPh>
    <rPh sb="46" eb="48">
      <t>サンシン</t>
    </rPh>
    <rPh sb="49" eb="50">
      <t>キ</t>
    </rPh>
    <rPh sb="51" eb="52">
      <t>ヌ</t>
    </rPh>
    <phoneticPr fontId="1"/>
  </si>
  <si>
    <t>貴重な追加点を挙げる。さらに得点したいとこだったが、連続三振とファーストゴロでこの回１点のみ。</t>
    <rPh sb="0" eb="2">
      <t>キチョウ</t>
    </rPh>
    <rPh sb="3" eb="5">
      <t>ツイカ</t>
    </rPh>
    <rPh sb="5" eb="6">
      <t>テン</t>
    </rPh>
    <rPh sb="7" eb="8">
      <t>ア</t>
    </rPh>
    <rPh sb="14" eb="16">
      <t>トクテン</t>
    </rPh>
    <rPh sb="26" eb="28">
      <t>レンゾク</t>
    </rPh>
    <rPh sb="28" eb="30">
      <t>サンシン</t>
    </rPh>
    <rPh sb="41" eb="42">
      <t>カイ</t>
    </rPh>
    <rPh sb="43" eb="44">
      <t>テン</t>
    </rPh>
    <phoneticPr fontId="1"/>
  </si>
  <si>
    <t>サンダースＪＢＣ</t>
    <phoneticPr fontId="1"/>
  </si>
  <si>
    <t>ここまで何度も悔しい思いをしてたくさんの涙を流したが、そこからまた懸命に努力してきたみんな。頑張ったな、おめでとう！</t>
    <rPh sb="4" eb="6">
      <t>ナンド</t>
    </rPh>
    <rPh sb="7" eb="8">
      <t>クヤ</t>
    </rPh>
    <rPh sb="10" eb="11">
      <t>オモ</t>
    </rPh>
    <rPh sb="20" eb="21">
      <t>ナミダ</t>
    </rPh>
    <rPh sb="22" eb="23">
      <t>ナガ</t>
    </rPh>
    <rPh sb="33" eb="35">
      <t>ケンメイ</t>
    </rPh>
    <rPh sb="36" eb="38">
      <t>ドリョク</t>
    </rPh>
    <rPh sb="46" eb="48">
      <t>ガンバ</t>
    </rPh>
    <phoneticPr fontId="1"/>
  </si>
  <si>
    <t>杉田杯＠大神スポーツ広場</t>
    <rPh sb="0" eb="2">
      <t>スギタ</t>
    </rPh>
    <rPh sb="2" eb="3">
      <t>ハイ</t>
    </rPh>
    <rPh sb="4" eb="6">
      <t>オオガミ</t>
    </rPh>
    <rPh sb="10" eb="12">
      <t>ヒロバ</t>
    </rPh>
    <phoneticPr fontId="1"/>
  </si>
  <si>
    <t>旭少年野球部</t>
    <rPh sb="0" eb="1">
      <t>アサヒ</t>
    </rPh>
    <rPh sb="1" eb="3">
      <t>ショウネン</t>
    </rPh>
    <rPh sb="3" eb="5">
      <t>ヤキュウ</t>
    </rPh>
    <rPh sb="5" eb="6">
      <t>ブ</t>
    </rPh>
    <phoneticPr fontId="1"/>
  </si>
  <si>
    <t>【投】三澤【捕】本多（叶）【ニ塁打】【安打】南風立、田中、本多（叶）、斉藤、山口</t>
    <rPh sb="1" eb="2">
      <t>トウ</t>
    </rPh>
    <rPh sb="3" eb="5">
      <t>ミサワ</t>
    </rPh>
    <rPh sb="6" eb="7">
      <t>ホ</t>
    </rPh>
    <rPh sb="8" eb="10">
      <t>ホンダ</t>
    </rPh>
    <rPh sb="11" eb="12">
      <t>カノウ</t>
    </rPh>
    <rPh sb="15" eb="16">
      <t>ルイ</t>
    </rPh>
    <rPh sb="16" eb="17">
      <t>ダ</t>
    </rPh>
    <rPh sb="19" eb="21">
      <t>アンダ</t>
    </rPh>
    <rPh sb="22" eb="25">
      <t>ハエダテ</t>
    </rPh>
    <rPh sb="26" eb="28">
      <t>タナカ</t>
    </rPh>
    <rPh sb="29" eb="31">
      <t>ホンダ</t>
    </rPh>
    <rPh sb="32" eb="33">
      <t>カノウ</t>
    </rPh>
    <rPh sb="35" eb="37">
      <t>サイトウ</t>
    </rPh>
    <rPh sb="38" eb="40">
      <t>ヤマグチ</t>
    </rPh>
    <phoneticPr fontId="1"/>
  </si>
  <si>
    <t>初回蒼・勝人・叶芽の鮮やかな３連打等で４点を先制。２回は元成のヒットから相手のミス等で３点を追加。</t>
    <rPh sb="0" eb="2">
      <t>ショカイ</t>
    </rPh>
    <rPh sb="2" eb="3">
      <t>アオ</t>
    </rPh>
    <rPh sb="4" eb="6">
      <t>マサト</t>
    </rPh>
    <rPh sb="7" eb="9">
      <t>カナメ</t>
    </rPh>
    <rPh sb="10" eb="11">
      <t>アザ</t>
    </rPh>
    <rPh sb="15" eb="17">
      <t>レンダ</t>
    </rPh>
    <rPh sb="17" eb="18">
      <t>ナド</t>
    </rPh>
    <rPh sb="20" eb="21">
      <t>テン</t>
    </rPh>
    <rPh sb="22" eb="24">
      <t>センセイ</t>
    </rPh>
    <rPh sb="26" eb="27">
      <t>カイ</t>
    </rPh>
    <rPh sb="28" eb="30">
      <t>モトナリ</t>
    </rPh>
    <rPh sb="36" eb="38">
      <t>アイテ</t>
    </rPh>
    <rPh sb="41" eb="42">
      <t>ナド</t>
    </rPh>
    <rPh sb="44" eb="45">
      <t>テン</t>
    </rPh>
    <rPh sb="46" eb="48">
      <t>ツイカ</t>
    </rPh>
    <phoneticPr fontId="1"/>
  </si>
  <si>
    <t>３回以降もチャンスは作ったが得点はなし。</t>
    <rPh sb="1" eb="2">
      <t>カイ</t>
    </rPh>
    <rPh sb="2" eb="4">
      <t>イコウ</t>
    </rPh>
    <rPh sb="10" eb="11">
      <t>ツク</t>
    </rPh>
    <rPh sb="14" eb="16">
      <t>トクテン</t>
    </rPh>
    <phoneticPr fontId="1"/>
  </si>
  <si>
    <t>守備は３回に四球で出したランナーをエラーと暴投で失点したが、それ以外は堅い守備で好投慶輔を支えた。</t>
    <rPh sb="0" eb="2">
      <t>シュビ</t>
    </rPh>
    <rPh sb="4" eb="5">
      <t>カイ</t>
    </rPh>
    <rPh sb="6" eb="8">
      <t>シキュウ</t>
    </rPh>
    <rPh sb="9" eb="10">
      <t>ダ</t>
    </rPh>
    <rPh sb="21" eb="23">
      <t>ボウトウ</t>
    </rPh>
    <rPh sb="24" eb="26">
      <t>シッテン</t>
    </rPh>
    <rPh sb="32" eb="34">
      <t>イガイ</t>
    </rPh>
    <rPh sb="35" eb="36">
      <t>カタ</t>
    </rPh>
    <rPh sb="37" eb="39">
      <t>シュビ</t>
    </rPh>
    <rPh sb="40" eb="42">
      <t>コウトウ</t>
    </rPh>
    <rPh sb="42" eb="44">
      <t>ケイスケ</t>
    </rPh>
    <rPh sb="45" eb="46">
      <t>ササ</t>
    </rPh>
    <phoneticPr fontId="1"/>
  </si>
  <si>
    <t>イエロースネークス</t>
    <phoneticPr fontId="1"/>
  </si>
  <si>
    <t>【スタメン】１：真砂‐６、２：南風立‐４、３：田中‐３、４：本多（叶）‐２、５：本多（湊）‐３、６：稲田（人）‐１、７：池田‐７、８：斉藤‐５、９：三澤‐８</t>
    <rPh sb="8" eb="10">
      <t>マサゴ</t>
    </rPh>
    <rPh sb="15" eb="18">
      <t>ハエダテ</t>
    </rPh>
    <rPh sb="23" eb="25">
      <t>タナカ</t>
    </rPh>
    <rPh sb="30" eb="32">
      <t>ホンダ</t>
    </rPh>
    <rPh sb="33" eb="34">
      <t>カノウ</t>
    </rPh>
    <rPh sb="40" eb="42">
      <t>ホンダ</t>
    </rPh>
    <rPh sb="43" eb="44">
      <t>ミナト</t>
    </rPh>
    <rPh sb="50" eb="52">
      <t>イナダ</t>
    </rPh>
    <rPh sb="53" eb="54">
      <t>ヒト</t>
    </rPh>
    <rPh sb="60" eb="62">
      <t>イケダ</t>
    </rPh>
    <rPh sb="67" eb="69">
      <t>サイトウ</t>
    </rPh>
    <rPh sb="74" eb="76">
      <t>ミサワ</t>
    </rPh>
    <phoneticPr fontId="1"/>
  </si>
  <si>
    <t>【投】稲田（３）、田中（１）【捕】本多（叶）【ニ塁打】南風立、本多（湊）【安打】本多（湊）、山口、三澤、田中、本多（叶）</t>
    <rPh sb="1" eb="2">
      <t>トウ</t>
    </rPh>
    <rPh sb="3" eb="5">
      <t>イナダ</t>
    </rPh>
    <rPh sb="9" eb="11">
      <t>タナカ</t>
    </rPh>
    <rPh sb="15" eb="16">
      <t>ホ</t>
    </rPh>
    <rPh sb="17" eb="19">
      <t>ホンダ</t>
    </rPh>
    <rPh sb="20" eb="21">
      <t>カノウ</t>
    </rPh>
    <rPh sb="24" eb="25">
      <t>ルイ</t>
    </rPh>
    <rPh sb="25" eb="26">
      <t>ダ</t>
    </rPh>
    <rPh sb="27" eb="30">
      <t>ハエダテ</t>
    </rPh>
    <rPh sb="31" eb="33">
      <t>ホンダ</t>
    </rPh>
    <rPh sb="34" eb="35">
      <t>ミナト</t>
    </rPh>
    <rPh sb="37" eb="39">
      <t>アンダ</t>
    </rPh>
    <rPh sb="40" eb="42">
      <t>ホンダ</t>
    </rPh>
    <rPh sb="43" eb="44">
      <t>ミナト</t>
    </rPh>
    <rPh sb="46" eb="48">
      <t>ヤマグチ</t>
    </rPh>
    <rPh sb="49" eb="51">
      <t>ミサワ</t>
    </rPh>
    <rPh sb="52" eb="54">
      <t>タナカ</t>
    </rPh>
    <rPh sb="55" eb="57">
      <t>ホンダ</t>
    </rPh>
    <rPh sb="58" eb="59">
      <t>カノウ</t>
    </rPh>
    <phoneticPr fontId="1"/>
  </si>
  <si>
    <t>杉田杯最終戦。先発龍生はオーバーフェンスのホームランを打たれたが、それ以外は四球とエラーのランナーを出しただけと</t>
    <rPh sb="0" eb="2">
      <t>スギタ</t>
    </rPh>
    <rPh sb="2" eb="3">
      <t>ハイ</t>
    </rPh>
    <rPh sb="3" eb="5">
      <t>サイシュウ</t>
    </rPh>
    <rPh sb="5" eb="6">
      <t>セン</t>
    </rPh>
    <rPh sb="7" eb="9">
      <t>センパツ</t>
    </rPh>
    <rPh sb="9" eb="11">
      <t>タツキ</t>
    </rPh>
    <rPh sb="27" eb="28">
      <t>ウ</t>
    </rPh>
    <rPh sb="35" eb="37">
      <t>イガイ</t>
    </rPh>
    <rPh sb="38" eb="40">
      <t>シキュウ</t>
    </rPh>
    <rPh sb="50" eb="51">
      <t>ダ</t>
    </rPh>
    <phoneticPr fontId="1"/>
  </si>
  <si>
    <t>上出来。２番手勝人も四球で１人ランナーを出したがノーヒットに抑えた。</t>
    <rPh sb="0" eb="3">
      <t>ジョウデキ</t>
    </rPh>
    <rPh sb="5" eb="7">
      <t>バンテ</t>
    </rPh>
    <rPh sb="7" eb="9">
      <t>マサト</t>
    </rPh>
    <rPh sb="10" eb="12">
      <t>シキュウ</t>
    </rPh>
    <rPh sb="14" eb="15">
      <t>リ</t>
    </rPh>
    <rPh sb="20" eb="21">
      <t>ダ</t>
    </rPh>
    <rPh sb="30" eb="31">
      <t>オサ</t>
    </rPh>
    <phoneticPr fontId="1"/>
  </si>
  <si>
    <t>ところで時間切れ打ち切り。</t>
    <rPh sb="4" eb="6">
      <t>ジカン</t>
    </rPh>
    <rPh sb="6" eb="7">
      <t>ギ</t>
    </rPh>
    <rPh sb="8" eb="9">
      <t>ウ</t>
    </rPh>
    <rPh sb="10" eb="11">
      <t>キ</t>
    </rPh>
    <phoneticPr fontId="1"/>
  </si>
  <si>
    <t>次の試合で三田さんが勝ったため残念ながら優勝には届かなかった。しかし、６か月にも及ぶ大会で色々な球場で試合をし、</t>
    <rPh sb="0" eb="1">
      <t>ツギ</t>
    </rPh>
    <rPh sb="2" eb="4">
      <t>シアイ</t>
    </rPh>
    <rPh sb="5" eb="7">
      <t>サンダ</t>
    </rPh>
    <rPh sb="10" eb="11">
      <t>カ</t>
    </rPh>
    <rPh sb="15" eb="17">
      <t>ザンネン</t>
    </rPh>
    <rPh sb="20" eb="22">
      <t>ユウショウ</t>
    </rPh>
    <rPh sb="24" eb="25">
      <t>トド</t>
    </rPh>
    <rPh sb="37" eb="38">
      <t>ゲツ</t>
    </rPh>
    <rPh sb="40" eb="41">
      <t>オヨ</t>
    </rPh>
    <rPh sb="42" eb="44">
      <t>タイカイ</t>
    </rPh>
    <rPh sb="43" eb="44">
      <t>チョウダイ</t>
    </rPh>
    <rPh sb="45" eb="47">
      <t>イロイロ</t>
    </rPh>
    <rPh sb="48" eb="50">
      <t>キュウジョウ</t>
    </rPh>
    <rPh sb="51" eb="53">
      <t>シアイ</t>
    </rPh>
    <phoneticPr fontId="1"/>
  </si>
  <si>
    <t>タイブレークや抽選など貴重な経験をすることができた。これは必ずみんなの財産になるはず。</t>
    <rPh sb="7" eb="9">
      <t>チュウセン</t>
    </rPh>
    <rPh sb="11" eb="13">
      <t>キチョウ</t>
    </rPh>
    <rPh sb="14" eb="16">
      <t>ケイケン</t>
    </rPh>
    <rPh sb="29" eb="30">
      <t>カナラ</t>
    </rPh>
    <rPh sb="35" eb="37">
      <t>ザイサン</t>
    </rPh>
    <phoneticPr fontId="1"/>
  </si>
  <si>
    <t>ちょっと悔しい（笑）準優勝。</t>
    <rPh sb="4" eb="5">
      <t>クヤ</t>
    </rPh>
    <rPh sb="8" eb="9">
      <t>ワラ</t>
    </rPh>
    <rPh sb="10" eb="13">
      <t>ジュンユウショウ</t>
    </rPh>
    <phoneticPr fontId="1"/>
  </si>
  <si>
    <t>青葉杯＠大神スポーツ広場</t>
    <rPh sb="0" eb="2">
      <t>アオバ</t>
    </rPh>
    <rPh sb="2" eb="3">
      <t>ハイ</t>
    </rPh>
    <rPh sb="4" eb="6">
      <t>オオガミ</t>
    </rPh>
    <rPh sb="10" eb="12">
      <t>ヒロバ</t>
    </rPh>
    <phoneticPr fontId="1"/>
  </si>
  <si>
    <t>×</t>
    <phoneticPr fontId="1"/>
  </si>
  <si>
    <t>【スタメン】１：真砂‐６、２：南風立‐４、３：田中‐８、４：本多（叶）‐２、５：本多（湊）‐３、６：池田‐７、７：斉藤‐５、８：三澤‐１、９：山口‐８</t>
    <rPh sb="8" eb="10">
      <t>マサゴ</t>
    </rPh>
    <rPh sb="15" eb="18">
      <t>ハエダテ</t>
    </rPh>
    <rPh sb="23" eb="25">
      <t>タナカ</t>
    </rPh>
    <rPh sb="30" eb="32">
      <t>ホンダ</t>
    </rPh>
    <rPh sb="33" eb="34">
      <t>カノウ</t>
    </rPh>
    <rPh sb="40" eb="42">
      <t>ホンダ</t>
    </rPh>
    <rPh sb="43" eb="44">
      <t>ミナト</t>
    </rPh>
    <rPh sb="50" eb="52">
      <t>イケダ</t>
    </rPh>
    <rPh sb="57" eb="59">
      <t>サイトウ</t>
    </rPh>
    <rPh sb="64" eb="66">
      <t>ミサワ</t>
    </rPh>
    <rPh sb="71" eb="73">
      <t>ヤマグチ</t>
    </rPh>
    <phoneticPr fontId="1"/>
  </si>
  <si>
    <t>【投】三澤【捕】本多（叶）【ニ塁打】【安打】真砂、田中</t>
    <rPh sb="1" eb="2">
      <t>トウ</t>
    </rPh>
    <rPh sb="3" eb="5">
      <t>ミサワ</t>
    </rPh>
    <rPh sb="6" eb="7">
      <t>ホ</t>
    </rPh>
    <rPh sb="8" eb="10">
      <t>ホンダ</t>
    </rPh>
    <rPh sb="11" eb="12">
      <t>カノウ</t>
    </rPh>
    <rPh sb="15" eb="16">
      <t>ルイ</t>
    </rPh>
    <rPh sb="16" eb="17">
      <t>ダ</t>
    </rPh>
    <rPh sb="19" eb="21">
      <t>アンダ</t>
    </rPh>
    <rPh sb="22" eb="24">
      <t>マサゴ</t>
    </rPh>
    <rPh sb="25" eb="27">
      <t>タナカ</t>
    </rPh>
    <phoneticPr fontId="1"/>
  </si>
  <si>
    <t>２・３・４回と慶輔が好投を見せ打線の援護を待つが、攻撃陣が完全に抑え込まれてしまう。</t>
    <rPh sb="5" eb="6">
      <t>カイ</t>
    </rPh>
    <rPh sb="7" eb="9">
      <t>ケイスケ</t>
    </rPh>
    <rPh sb="10" eb="12">
      <t>コウトウ</t>
    </rPh>
    <rPh sb="13" eb="14">
      <t>ミ</t>
    </rPh>
    <rPh sb="15" eb="17">
      <t>ダセン</t>
    </rPh>
    <rPh sb="18" eb="20">
      <t>エンゴ</t>
    </rPh>
    <rPh sb="21" eb="22">
      <t>マ</t>
    </rPh>
    <rPh sb="25" eb="28">
      <t>コウゲキジン</t>
    </rPh>
    <rPh sb="29" eb="31">
      <t>カンゼン</t>
    </rPh>
    <rPh sb="32" eb="33">
      <t>オサ</t>
    </rPh>
    <rPh sb="34" eb="35">
      <t>コ</t>
    </rPh>
    <phoneticPr fontId="1"/>
  </si>
  <si>
    <t>最終回、四球とエラーで１アウト満塁の大ピンチを迎えるが、ここでキャッチャーフライとセカンドフライに打ち取り</t>
    <rPh sb="0" eb="3">
      <t>サイシュウカイ</t>
    </rPh>
    <rPh sb="4" eb="6">
      <t>シキュウ</t>
    </rPh>
    <rPh sb="15" eb="17">
      <t>マンルイ</t>
    </rPh>
    <rPh sb="18" eb="19">
      <t>ダイ</t>
    </rPh>
    <rPh sb="23" eb="24">
      <t>ムカ</t>
    </rPh>
    <rPh sb="49" eb="50">
      <t>ウ</t>
    </rPh>
    <rPh sb="51" eb="52">
      <t>ト</t>
    </rPh>
    <phoneticPr fontId="1"/>
  </si>
  <si>
    <t>緊迫の投手戦を制した。</t>
    <rPh sb="0" eb="2">
      <t>キンパク</t>
    </rPh>
    <rPh sb="3" eb="5">
      <t>トウシュ</t>
    </rPh>
    <rPh sb="5" eb="6">
      <t>セン</t>
    </rPh>
    <rPh sb="7" eb="8">
      <t>セイ</t>
    </rPh>
    <phoneticPr fontId="1"/>
  </si>
  <si>
    <t>青葉杯＠金目小</t>
    <rPh sb="0" eb="2">
      <t>アオバ</t>
    </rPh>
    <rPh sb="2" eb="3">
      <t>ハイ</t>
    </rPh>
    <rPh sb="4" eb="5">
      <t>キン</t>
    </rPh>
    <rPh sb="5" eb="6">
      <t>メ</t>
    </rPh>
    <rPh sb="6" eb="7">
      <t>ショウ</t>
    </rPh>
    <phoneticPr fontId="1"/>
  </si>
  <si>
    <t>イエロースネークス</t>
    <phoneticPr fontId="1"/>
  </si>
  <si>
    <t>秦野グリーンスターズ</t>
    <rPh sb="0" eb="2">
      <t>ハダノ</t>
    </rPh>
    <phoneticPr fontId="1"/>
  </si>
  <si>
    <t>【スタメン】１：真砂‐６、２：南風立‐４、３：田中‐1、４：本多（叶）‐２、５：本多（湊）‐３、６：池田‐７、７：斉藤‐５、８：三澤‐8、９：山口‐８</t>
    <rPh sb="8" eb="10">
      <t>マサゴ</t>
    </rPh>
    <rPh sb="15" eb="18">
      <t>ハエダテ</t>
    </rPh>
    <rPh sb="23" eb="25">
      <t>タナカ</t>
    </rPh>
    <rPh sb="30" eb="32">
      <t>ホンダ</t>
    </rPh>
    <rPh sb="33" eb="34">
      <t>カノウ</t>
    </rPh>
    <rPh sb="40" eb="42">
      <t>ホンダ</t>
    </rPh>
    <rPh sb="43" eb="44">
      <t>ミナト</t>
    </rPh>
    <rPh sb="50" eb="52">
      <t>イケダ</t>
    </rPh>
    <rPh sb="57" eb="59">
      <t>サイトウ</t>
    </rPh>
    <rPh sb="64" eb="66">
      <t>ミサワ</t>
    </rPh>
    <rPh sb="71" eb="73">
      <t>ヤマグチ</t>
    </rPh>
    <phoneticPr fontId="1"/>
  </si>
  <si>
    <t>【投】田中【捕】本多（叶）【ニ塁打】本多（湊）【安打】本多（叶）、本多（湊）、南風立</t>
    <rPh sb="1" eb="2">
      <t>トウ</t>
    </rPh>
    <rPh sb="3" eb="5">
      <t>タナカ</t>
    </rPh>
    <rPh sb="6" eb="7">
      <t>ホ</t>
    </rPh>
    <rPh sb="8" eb="10">
      <t>ホンダ</t>
    </rPh>
    <rPh sb="11" eb="12">
      <t>カノウ</t>
    </rPh>
    <rPh sb="15" eb="16">
      <t>ルイ</t>
    </rPh>
    <rPh sb="16" eb="17">
      <t>ダ</t>
    </rPh>
    <rPh sb="18" eb="20">
      <t>ホンダ</t>
    </rPh>
    <rPh sb="21" eb="22">
      <t>ミナト</t>
    </rPh>
    <rPh sb="24" eb="26">
      <t>アンダ</t>
    </rPh>
    <rPh sb="27" eb="29">
      <t>ホンダ</t>
    </rPh>
    <rPh sb="30" eb="31">
      <t>カノウ</t>
    </rPh>
    <rPh sb="33" eb="35">
      <t>ホンダ</t>
    </rPh>
    <rPh sb="36" eb="37">
      <t>ミナト</t>
    </rPh>
    <rPh sb="39" eb="42">
      <t>ハエダテ</t>
    </rPh>
    <phoneticPr fontId="1"/>
  </si>
  <si>
    <t>初回相手のエラーから叶芽のタイムリーで先制する。その裏１アウトから内野安打にツーベースで同点とされてしまい</t>
    <rPh sb="0" eb="2">
      <t>ショカイ</t>
    </rPh>
    <rPh sb="2" eb="4">
      <t>アイテ</t>
    </rPh>
    <rPh sb="10" eb="12">
      <t>カナメ</t>
    </rPh>
    <rPh sb="19" eb="21">
      <t>センセイ</t>
    </rPh>
    <rPh sb="26" eb="27">
      <t>ウラ</t>
    </rPh>
    <rPh sb="33" eb="35">
      <t>ナイヤ</t>
    </rPh>
    <rPh sb="35" eb="37">
      <t>アンダ</t>
    </rPh>
    <rPh sb="44" eb="46">
      <t>ドウテン</t>
    </rPh>
    <phoneticPr fontId="1"/>
  </si>
  <si>
    <t>さらにレフトオーバーのホームランを打たれ逆転を許す。</t>
    <rPh sb="17" eb="18">
      <t>ウ</t>
    </rPh>
    <rPh sb="20" eb="22">
      <t>ギャクテン</t>
    </rPh>
    <rPh sb="23" eb="24">
      <t>ユル</t>
    </rPh>
    <phoneticPr fontId="1"/>
  </si>
  <si>
    <t>２回に相手のミスで１点差とした３回表、敦滉・蒼の連打から相手のエラーと湊のタイムリーで逆転する。</t>
    <rPh sb="1" eb="2">
      <t>カイ</t>
    </rPh>
    <rPh sb="3" eb="5">
      <t>アイテ</t>
    </rPh>
    <rPh sb="10" eb="12">
      <t>テンサ</t>
    </rPh>
    <rPh sb="16" eb="17">
      <t>カイ</t>
    </rPh>
    <rPh sb="17" eb="18">
      <t>オモテ</t>
    </rPh>
    <rPh sb="19" eb="21">
      <t>アツヒロ</t>
    </rPh>
    <rPh sb="22" eb="23">
      <t>アオ</t>
    </rPh>
    <rPh sb="24" eb="26">
      <t>レンダ</t>
    </rPh>
    <rPh sb="28" eb="30">
      <t>アイテ</t>
    </rPh>
    <rPh sb="35" eb="36">
      <t>ミナト</t>
    </rPh>
    <rPh sb="43" eb="45">
      <t>ギャクテン</t>
    </rPh>
    <phoneticPr fontId="1"/>
  </si>
  <si>
    <t>２アウトとしあと１人。しかしここで今日２本目となる痛恨のホームランを浴び同点。さらに四球からエラーが出てサヨナラ負け。</t>
    <rPh sb="9" eb="10">
      <t>リ</t>
    </rPh>
    <rPh sb="17" eb="19">
      <t>キョウ</t>
    </rPh>
    <rPh sb="20" eb="21">
      <t>ホン</t>
    </rPh>
    <rPh sb="21" eb="22">
      <t>メ</t>
    </rPh>
    <rPh sb="25" eb="27">
      <t>ツウコン</t>
    </rPh>
    <rPh sb="34" eb="35">
      <t>ア</t>
    </rPh>
    <rPh sb="36" eb="38">
      <t>ドウテン</t>
    </rPh>
    <rPh sb="42" eb="44">
      <t>シキュウ</t>
    </rPh>
    <rPh sb="50" eb="51">
      <t>デ</t>
    </rPh>
    <rPh sb="56" eb="57">
      <t>マ</t>
    </rPh>
    <phoneticPr fontId="1"/>
  </si>
  <si>
    <t>野球はツーアウトから。レギュラーの試合やジュニアの大会でもそこから大逆転を演じてきたので、決して油断したわけでは</t>
    <rPh sb="0" eb="2">
      <t>ヤキュウ</t>
    </rPh>
    <rPh sb="17" eb="19">
      <t>シアイ</t>
    </rPh>
    <rPh sb="25" eb="27">
      <t>タイカイ</t>
    </rPh>
    <rPh sb="33" eb="36">
      <t>ダイギャクテン</t>
    </rPh>
    <rPh sb="37" eb="38">
      <t>エン</t>
    </rPh>
    <rPh sb="45" eb="46">
      <t>ケッ</t>
    </rPh>
    <rPh sb="48" eb="50">
      <t>ユダン</t>
    </rPh>
    <phoneticPr fontId="1"/>
  </si>
  <si>
    <t>なかったのだが・・・</t>
    <phoneticPr fontId="1"/>
  </si>
  <si>
    <t>初回１アウト２・３塁のピンチにワイルドピッチで先制点を許す。</t>
    <rPh sb="0" eb="2">
      <t>ショカイ</t>
    </rPh>
    <rPh sb="9" eb="10">
      <t>ルイ</t>
    </rPh>
    <rPh sb="23" eb="25">
      <t>センセイ</t>
    </rPh>
    <rPh sb="25" eb="26">
      <t>テン</t>
    </rPh>
    <rPh sb="27" eb="28">
      <t>ユル</t>
    </rPh>
    <phoneticPr fontId="1"/>
  </si>
  <si>
    <t>しかしその裏、先頭の敦滉がヒットで出て勝人のライト前タイムリーで同点とする。さらに相手のエラーで逆転。</t>
    <rPh sb="5" eb="6">
      <t>ウラ</t>
    </rPh>
    <rPh sb="7" eb="9">
      <t>セントウ</t>
    </rPh>
    <rPh sb="10" eb="12">
      <t>アツヒロ</t>
    </rPh>
    <rPh sb="17" eb="18">
      <t>デ</t>
    </rPh>
    <rPh sb="19" eb="21">
      <t>マサト</t>
    </rPh>
    <rPh sb="25" eb="26">
      <t>マエ</t>
    </rPh>
    <rPh sb="32" eb="34">
      <t>ドウテン</t>
    </rPh>
    <rPh sb="41" eb="43">
      <t>アイテ</t>
    </rPh>
    <rPh sb="48" eb="50">
      <t>ギャクテン</t>
    </rPh>
    <phoneticPr fontId="1"/>
  </si>
  <si>
    <t>×</t>
    <phoneticPr fontId="1"/>
  </si>
  <si>
    <t>練習試合＠山崎小</t>
    <rPh sb="0" eb="2">
      <t>レンシュウ</t>
    </rPh>
    <rPh sb="2" eb="4">
      <t>ジアイ</t>
    </rPh>
    <rPh sb="5" eb="7">
      <t>ヤマサキ</t>
    </rPh>
    <rPh sb="7" eb="8">
      <t>ショウ</t>
    </rPh>
    <phoneticPr fontId="1"/>
  </si>
  <si>
    <t>町田ライオンズ</t>
    <rPh sb="0" eb="2">
      <t>マチダ</t>
    </rPh>
    <phoneticPr fontId="1"/>
  </si>
  <si>
    <t>【スタメン】１：本多（湊）‐２、２：小川‐３、３：南風立‐1、４：良知‐６、５：メハレス‐９、６：真島‐５、７：北山‐７、８：稲田（人）‐４、９：福山‐８</t>
    <rPh sb="8" eb="10">
      <t>ホンダ</t>
    </rPh>
    <rPh sb="11" eb="12">
      <t>ミナト</t>
    </rPh>
    <rPh sb="18" eb="20">
      <t>オガワ</t>
    </rPh>
    <rPh sb="25" eb="28">
      <t>ハエダテ</t>
    </rPh>
    <rPh sb="33" eb="35">
      <t>ラチ</t>
    </rPh>
    <rPh sb="49" eb="51">
      <t>マジマ</t>
    </rPh>
    <rPh sb="56" eb="58">
      <t>キタヤマ</t>
    </rPh>
    <rPh sb="63" eb="65">
      <t>イナダ</t>
    </rPh>
    <rPh sb="66" eb="67">
      <t>ヒト</t>
    </rPh>
    <rPh sb="73" eb="75">
      <t>フクヤマ</t>
    </rPh>
    <phoneticPr fontId="1"/>
  </si>
  <si>
    <t>【安打】メハレス×３、小川×２、本多（湊）、良知×２、南風立、真島、北山</t>
  </si>
  <si>
    <t>【投】南風立（４）、本多（湊）（１）【捕】本多（湊）（４）、良知（１）【三塁打】小川【ニ塁打】本多（湊）×２、南風立</t>
    <rPh sb="1" eb="2">
      <t>トウ</t>
    </rPh>
    <rPh sb="3" eb="6">
      <t>ハエダテ</t>
    </rPh>
    <rPh sb="10" eb="12">
      <t>ホンダ</t>
    </rPh>
    <rPh sb="13" eb="14">
      <t>ミナト</t>
    </rPh>
    <rPh sb="19" eb="20">
      <t>ホ</t>
    </rPh>
    <rPh sb="21" eb="23">
      <t>ホンダ</t>
    </rPh>
    <rPh sb="24" eb="25">
      <t>ミナト</t>
    </rPh>
    <rPh sb="30" eb="32">
      <t>ラチ</t>
    </rPh>
    <rPh sb="36" eb="37">
      <t>サン</t>
    </rPh>
    <rPh sb="40" eb="42">
      <t>オガワ</t>
    </rPh>
    <rPh sb="44" eb="45">
      <t>ルイ</t>
    </rPh>
    <rPh sb="45" eb="46">
      <t>ダ</t>
    </rPh>
    <rPh sb="47" eb="49">
      <t>ホンダ</t>
    </rPh>
    <rPh sb="50" eb="51">
      <t>ミナト</t>
    </rPh>
    <rPh sb="55" eb="58">
      <t>ハエダテ</t>
    </rPh>
    <phoneticPr fontId="1"/>
  </si>
  <si>
    <t>３年生以下の試合。良く打って１６安打。虎聖初ヒットおめでとう。</t>
    <rPh sb="1" eb="2">
      <t>ネン</t>
    </rPh>
    <rPh sb="2" eb="3">
      <t>セイ</t>
    </rPh>
    <rPh sb="3" eb="5">
      <t>イカ</t>
    </rPh>
    <rPh sb="6" eb="8">
      <t>シアイ</t>
    </rPh>
    <rPh sb="9" eb="10">
      <t>ヨ</t>
    </rPh>
    <rPh sb="11" eb="12">
      <t>ウ</t>
    </rPh>
    <rPh sb="16" eb="18">
      <t>アンダ</t>
    </rPh>
    <rPh sb="19" eb="20">
      <t>トラ</t>
    </rPh>
    <rPh sb="20" eb="21">
      <t>セイ</t>
    </rPh>
    <rPh sb="21" eb="22">
      <t>ハツ</t>
    </rPh>
    <phoneticPr fontId="1"/>
  </si>
  <si>
    <t>先発蒼は４回をエラーの１失点のみで７奪三振。湊は四球がもったいなかったが初登板だけにいい経験になったかな？</t>
    <rPh sb="0" eb="2">
      <t>センパツ</t>
    </rPh>
    <rPh sb="2" eb="3">
      <t>アオ</t>
    </rPh>
    <rPh sb="5" eb="6">
      <t>カイ</t>
    </rPh>
    <rPh sb="12" eb="14">
      <t>シッテン</t>
    </rPh>
    <rPh sb="18" eb="21">
      <t>ダツサンシン</t>
    </rPh>
    <rPh sb="22" eb="23">
      <t>ミナト</t>
    </rPh>
    <rPh sb="24" eb="26">
      <t>シキュウ</t>
    </rPh>
    <rPh sb="36" eb="39">
      <t>ハツトウバン</t>
    </rPh>
    <rPh sb="44" eb="46">
      <t>ケイケン</t>
    </rPh>
    <phoneticPr fontId="1"/>
  </si>
  <si>
    <t>アイリーグ＠相模川Ｇ</t>
    <rPh sb="6" eb="8">
      <t>サガミ</t>
    </rPh>
    <rPh sb="8" eb="9">
      <t>ガワ</t>
    </rPh>
    <phoneticPr fontId="1"/>
  </si>
  <si>
    <t>イエロースネークス</t>
    <phoneticPr fontId="1"/>
  </si>
  <si>
    <t>【スタメン】１：真砂‐６、２：山口‐４、３：田中‐２、４：本多（叶）‐９、５：池田‐７、６：三澤‐８、７：稲田‐１、８：伊藤‐３、９：斉藤‐５</t>
    <rPh sb="8" eb="10">
      <t>マサゴ</t>
    </rPh>
    <rPh sb="15" eb="17">
      <t>ヤマグチ</t>
    </rPh>
    <rPh sb="22" eb="24">
      <t>タナカ</t>
    </rPh>
    <rPh sb="29" eb="31">
      <t>ホンダ</t>
    </rPh>
    <rPh sb="32" eb="33">
      <t>カノウ</t>
    </rPh>
    <rPh sb="39" eb="41">
      <t>イケダ</t>
    </rPh>
    <rPh sb="46" eb="48">
      <t>ミサワ</t>
    </rPh>
    <rPh sb="53" eb="55">
      <t>イナダ</t>
    </rPh>
    <rPh sb="60" eb="62">
      <t>イトウ</t>
    </rPh>
    <rPh sb="67" eb="69">
      <t>サイトウ</t>
    </rPh>
    <phoneticPr fontId="1"/>
  </si>
  <si>
    <t>【投】稲田【捕】田中【三塁打】【ニ塁打】田中×２、三澤×２、稲田、斉藤、本多（叶）【安打】池田×２</t>
    <rPh sb="1" eb="2">
      <t>トウ</t>
    </rPh>
    <rPh sb="3" eb="5">
      <t>イナダ</t>
    </rPh>
    <rPh sb="6" eb="7">
      <t>ホ</t>
    </rPh>
    <rPh sb="8" eb="10">
      <t>タナカ</t>
    </rPh>
    <rPh sb="11" eb="12">
      <t>サン</t>
    </rPh>
    <rPh sb="17" eb="18">
      <t>ルイ</t>
    </rPh>
    <rPh sb="18" eb="19">
      <t>ダ</t>
    </rPh>
    <rPh sb="20" eb="22">
      <t>タナカ</t>
    </rPh>
    <rPh sb="25" eb="27">
      <t>ミサワ</t>
    </rPh>
    <rPh sb="30" eb="32">
      <t>イナダ</t>
    </rPh>
    <rPh sb="33" eb="35">
      <t>サイトウ</t>
    </rPh>
    <rPh sb="36" eb="38">
      <t>ホンダ</t>
    </rPh>
    <rPh sb="39" eb="40">
      <t>カノウ</t>
    </rPh>
    <rPh sb="42" eb="44">
      <t>アンダ</t>
    </rPh>
    <rPh sb="45" eb="47">
      <t>イケダ</t>
    </rPh>
    <phoneticPr fontId="1"/>
  </si>
  <si>
    <t>練習試合＠南平小</t>
    <rPh sb="0" eb="2">
      <t>レンシュウ</t>
    </rPh>
    <rPh sb="2" eb="4">
      <t>ジアイ</t>
    </rPh>
    <rPh sb="5" eb="6">
      <t>ミナミ</t>
    </rPh>
    <rPh sb="6" eb="7">
      <t>タイラ</t>
    </rPh>
    <rPh sb="7" eb="8">
      <t>ショウ</t>
    </rPh>
    <phoneticPr fontId="1"/>
  </si>
  <si>
    <t>イエロースネークス</t>
    <phoneticPr fontId="1"/>
  </si>
  <si>
    <t>南平アトムズ</t>
    <rPh sb="0" eb="1">
      <t>ミナミ</t>
    </rPh>
    <rPh sb="1" eb="2">
      <t>タイラ</t>
    </rPh>
    <phoneticPr fontId="1"/>
  </si>
  <si>
    <t>【スタメン】１：真砂‐６、２：南風立‐４、３：田中‐８、４：本多（叶）‐２、５：本多（湊）‐３、６：山口‐９、７：池田‐７、８：斉藤‐５、９：三澤‐１</t>
    <rPh sb="8" eb="10">
      <t>マサゴ</t>
    </rPh>
    <rPh sb="15" eb="18">
      <t>ハエダテ</t>
    </rPh>
    <rPh sb="23" eb="25">
      <t>タナカ</t>
    </rPh>
    <rPh sb="30" eb="32">
      <t>ホンダ</t>
    </rPh>
    <rPh sb="33" eb="34">
      <t>カノウ</t>
    </rPh>
    <rPh sb="40" eb="42">
      <t>ホンダ</t>
    </rPh>
    <rPh sb="43" eb="44">
      <t>ミナト</t>
    </rPh>
    <rPh sb="50" eb="52">
      <t>ヤマグチ</t>
    </rPh>
    <rPh sb="57" eb="59">
      <t>イケダ</t>
    </rPh>
    <rPh sb="64" eb="66">
      <t>サイトウ</t>
    </rPh>
    <rPh sb="71" eb="73">
      <t>ミサワ</t>
    </rPh>
    <phoneticPr fontId="1"/>
  </si>
  <si>
    <t>【投】三澤（３）、田中（１）【捕】田中【三塁打】本多（叶）【ニ塁打】田中、本多（湊）【安打】南風立×２、田中、三澤、真砂、山口、稲田</t>
    <rPh sb="1" eb="2">
      <t>トウ</t>
    </rPh>
    <rPh sb="3" eb="5">
      <t>ミサワ</t>
    </rPh>
    <rPh sb="9" eb="11">
      <t>タナカ</t>
    </rPh>
    <rPh sb="15" eb="16">
      <t>ホ</t>
    </rPh>
    <rPh sb="17" eb="19">
      <t>タナカ</t>
    </rPh>
    <rPh sb="20" eb="21">
      <t>サン</t>
    </rPh>
    <rPh sb="24" eb="26">
      <t>ホンダ</t>
    </rPh>
    <rPh sb="27" eb="28">
      <t>カノウ</t>
    </rPh>
    <rPh sb="31" eb="32">
      <t>ルイ</t>
    </rPh>
    <rPh sb="32" eb="33">
      <t>ダ</t>
    </rPh>
    <rPh sb="34" eb="36">
      <t>タナカ</t>
    </rPh>
    <rPh sb="37" eb="39">
      <t>ホンダ</t>
    </rPh>
    <rPh sb="40" eb="41">
      <t>ミナト</t>
    </rPh>
    <rPh sb="43" eb="45">
      <t>アンダ</t>
    </rPh>
    <rPh sb="46" eb="49">
      <t>ハエダテ</t>
    </rPh>
    <rPh sb="52" eb="54">
      <t>タナカ</t>
    </rPh>
    <rPh sb="55" eb="57">
      <t>ミサワ</t>
    </rPh>
    <rPh sb="58" eb="60">
      <t>マサゴ</t>
    </rPh>
    <rPh sb="61" eb="63">
      <t>ヤマグチ</t>
    </rPh>
    <rPh sb="64" eb="66">
      <t>イナダ</t>
    </rPh>
    <phoneticPr fontId="1"/>
  </si>
  <si>
    <t>練習試合＠入谷小</t>
    <rPh sb="0" eb="2">
      <t>レンシュウ</t>
    </rPh>
    <rPh sb="2" eb="4">
      <t>ジアイ</t>
    </rPh>
    <rPh sb="5" eb="7">
      <t>イリヤ</t>
    </rPh>
    <rPh sb="7" eb="8">
      <t>ショウ</t>
    </rPh>
    <phoneticPr fontId="1"/>
  </si>
  <si>
    <t>イエロースネークス</t>
    <phoneticPr fontId="1"/>
  </si>
  <si>
    <t>ポインターズ座間</t>
    <rPh sb="6" eb="8">
      <t>ザマ</t>
    </rPh>
    <phoneticPr fontId="1"/>
  </si>
  <si>
    <t>【スタメン】１：本多（湊）‐３、２：南風立‐６、３：田中‐５、４：本多（叶）‐２、５：三澤‐８、６：稲田（生）‐１、７：山口‐４、８：伊藤‐９、９：小川‐７</t>
    <rPh sb="8" eb="10">
      <t>ホンダ</t>
    </rPh>
    <rPh sb="11" eb="12">
      <t>ミナト</t>
    </rPh>
    <rPh sb="18" eb="21">
      <t>ハエダテ</t>
    </rPh>
    <rPh sb="26" eb="28">
      <t>タナカ</t>
    </rPh>
    <rPh sb="33" eb="35">
      <t>ホンダ</t>
    </rPh>
    <rPh sb="36" eb="37">
      <t>カノウ</t>
    </rPh>
    <rPh sb="43" eb="45">
      <t>ミサワ</t>
    </rPh>
    <rPh sb="50" eb="52">
      <t>イナダ</t>
    </rPh>
    <rPh sb="53" eb="54">
      <t>セイ</t>
    </rPh>
    <rPh sb="60" eb="62">
      <t>ヤマグチ</t>
    </rPh>
    <rPh sb="67" eb="69">
      <t>イトウ</t>
    </rPh>
    <rPh sb="74" eb="76">
      <t>オガワ</t>
    </rPh>
    <phoneticPr fontId="1"/>
  </si>
  <si>
    <t>【投】稲田（３）、本多（湊）（１．１）、南風立（０．２）【捕】本多（叶）【三塁打】南風立【ニ塁打】本多（湊）【安打】稲田、メハレス×２、伊藤、真島、良知</t>
    <rPh sb="1" eb="2">
      <t>トウ</t>
    </rPh>
    <rPh sb="3" eb="5">
      <t>イナダ</t>
    </rPh>
    <rPh sb="9" eb="11">
      <t>ホンダ</t>
    </rPh>
    <rPh sb="12" eb="13">
      <t>ミナト</t>
    </rPh>
    <rPh sb="20" eb="23">
      <t>ハエダテ</t>
    </rPh>
    <rPh sb="29" eb="30">
      <t>ホ</t>
    </rPh>
    <rPh sb="31" eb="33">
      <t>ホンダ</t>
    </rPh>
    <rPh sb="34" eb="35">
      <t>カノウ</t>
    </rPh>
    <rPh sb="37" eb="38">
      <t>サン</t>
    </rPh>
    <rPh sb="41" eb="44">
      <t>ハエダテ</t>
    </rPh>
    <rPh sb="46" eb="47">
      <t>ルイ</t>
    </rPh>
    <rPh sb="47" eb="48">
      <t>ダ</t>
    </rPh>
    <rPh sb="49" eb="51">
      <t>ホンダ</t>
    </rPh>
    <rPh sb="52" eb="53">
      <t>ミナト</t>
    </rPh>
    <rPh sb="55" eb="57">
      <t>アンダ</t>
    </rPh>
    <rPh sb="58" eb="60">
      <t>イナダ</t>
    </rPh>
    <rPh sb="68" eb="70">
      <t>イトウ</t>
    </rPh>
    <rPh sb="71" eb="73">
      <t>マジマ</t>
    </rPh>
    <rPh sb="74" eb="76">
      <t>ラチ</t>
    </rPh>
    <phoneticPr fontId="1"/>
  </si>
  <si>
    <t>初回、湊・蒼の連続長打で先制。３回はレオンのタムリー等で２点。４回は駿也のタイムリー等と小刻み得点。</t>
    <rPh sb="0" eb="2">
      <t>ショカイ</t>
    </rPh>
    <rPh sb="3" eb="4">
      <t>ミナト</t>
    </rPh>
    <rPh sb="5" eb="6">
      <t>アオ</t>
    </rPh>
    <rPh sb="7" eb="9">
      <t>レンゾク</t>
    </rPh>
    <rPh sb="9" eb="11">
      <t>チョウダ</t>
    </rPh>
    <rPh sb="12" eb="14">
      <t>センセイ</t>
    </rPh>
    <rPh sb="16" eb="17">
      <t>カイ</t>
    </rPh>
    <rPh sb="26" eb="27">
      <t>ナド</t>
    </rPh>
    <rPh sb="29" eb="30">
      <t>テン</t>
    </rPh>
    <rPh sb="32" eb="33">
      <t>カイ</t>
    </rPh>
    <rPh sb="34" eb="35">
      <t>シュン</t>
    </rPh>
    <rPh sb="35" eb="36">
      <t>ヤ</t>
    </rPh>
    <rPh sb="42" eb="43">
      <t>ナド</t>
    </rPh>
    <rPh sb="44" eb="46">
      <t>コキザ</t>
    </rPh>
    <rPh sb="47" eb="49">
      <t>トクテン</t>
    </rPh>
    <phoneticPr fontId="1"/>
  </si>
  <si>
    <t>３回裏に１点を失い１点差で迎えた最終回の守り。エラーで先頭を出すが、次打者を６－４－３のダブルプレーに打ち取り</t>
    <rPh sb="1" eb="2">
      <t>カイ</t>
    </rPh>
    <rPh sb="2" eb="3">
      <t>ウラ</t>
    </rPh>
    <rPh sb="5" eb="6">
      <t>テン</t>
    </rPh>
    <rPh sb="7" eb="8">
      <t>ウシナ</t>
    </rPh>
    <rPh sb="10" eb="12">
      <t>テンサ</t>
    </rPh>
    <rPh sb="13" eb="14">
      <t>ムカ</t>
    </rPh>
    <rPh sb="16" eb="19">
      <t>サイシュウカイ</t>
    </rPh>
    <rPh sb="20" eb="21">
      <t>マモ</t>
    </rPh>
    <rPh sb="27" eb="29">
      <t>セントウ</t>
    </rPh>
    <rPh sb="30" eb="31">
      <t>ダ</t>
    </rPh>
    <rPh sb="34" eb="35">
      <t>ジ</t>
    </rPh>
    <rPh sb="35" eb="37">
      <t>ダシャ</t>
    </rPh>
    <rPh sb="51" eb="52">
      <t>ウ</t>
    </rPh>
    <rPh sb="53" eb="54">
      <t>ト</t>
    </rPh>
    <phoneticPr fontId="1"/>
  </si>
  <si>
    <t>攻撃は初回相手のミスから４点を奪い、３回は湊のツーベース・晃弘のタイムリー等。４回は慶輔・叶芽のヒットで２点を加えた</t>
    <rPh sb="0" eb="2">
      <t>コウゲキ</t>
    </rPh>
    <rPh sb="3" eb="5">
      <t>ショカイ</t>
    </rPh>
    <rPh sb="5" eb="7">
      <t>アイテ</t>
    </rPh>
    <rPh sb="13" eb="14">
      <t>テン</t>
    </rPh>
    <rPh sb="15" eb="16">
      <t>ウバ</t>
    </rPh>
    <rPh sb="19" eb="20">
      <t>カイ</t>
    </rPh>
    <rPh sb="21" eb="22">
      <t>ミナト</t>
    </rPh>
    <rPh sb="29" eb="31">
      <t>アキヒロ</t>
    </rPh>
    <rPh sb="37" eb="38">
      <t>ナド</t>
    </rPh>
    <rPh sb="40" eb="41">
      <t>カイ</t>
    </rPh>
    <rPh sb="42" eb="44">
      <t>ケイスケ</t>
    </rPh>
    <rPh sb="45" eb="47">
      <t>カナメ</t>
    </rPh>
    <rPh sb="53" eb="54">
      <t>テン</t>
    </rPh>
    <rPh sb="55" eb="56">
      <t>クワ</t>
    </rPh>
    <phoneticPr fontId="1"/>
  </si>
  <si>
    <t>×</t>
    <phoneticPr fontId="1"/>
  </si>
  <si>
    <t>【スタメン】１：伊藤‐３、２：南風立‐１、３：本多（湊）‐２、４：稲田（人）‐９、５：良知‐６、６：小川‐４、７：真島‐５、８：メハレス‐８、９：北山‐７</t>
    <rPh sb="8" eb="10">
      <t>イトウ</t>
    </rPh>
    <rPh sb="15" eb="18">
      <t>ハエダテ</t>
    </rPh>
    <rPh sb="23" eb="25">
      <t>ホンダ</t>
    </rPh>
    <rPh sb="26" eb="27">
      <t>ミナト</t>
    </rPh>
    <rPh sb="33" eb="35">
      <t>イナダ</t>
    </rPh>
    <rPh sb="36" eb="37">
      <t>ヒト</t>
    </rPh>
    <rPh sb="43" eb="45">
      <t>ラチ</t>
    </rPh>
    <rPh sb="50" eb="52">
      <t>オガワ</t>
    </rPh>
    <rPh sb="57" eb="59">
      <t>マジマ</t>
    </rPh>
    <rPh sb="73" eb="75">
      <t>キタヤマ</t>
    </rPh>
    <phoneticPr fontId="1"/>
  </si>
  <si>
    <t>【投】南風立【捕】本多（湊）【三塁打】【ニ塁打】【安打】本多（湊）、良知、小川</t>
    <rPh sb="1" eb="2">
      <t>トウ</t>
    </rPh>
    <rPh sb="3" eb="6">
      <t>ハエダテ</t>
    </rPh>
    <rPh sb="7" eb="8">
      <t>ホ</t>
    </rPh>
    <rPh sb="9" eb="11">
      <t>ホンダ</t>
    </rPh>
    <rPh sb="12" eb="13">
      <t>ミナト</t>
    </rPh>
    <rPh sb="15" eb="16">
      <t>サン</t>
    </rPh>
    <rPh sb="21" eb="22">
      <t>ルイ</t>
    </rPh>
    <rPh sb="22" eb="23">
      <t>ダ</t>
    </rPh>
    <rPh sb="25" eb="27">
      <t>アンダ</t>
    </rPh>
    <rPh sb="28" eb="30">
      <t>ホンダ</t>
    </rPh>
    <rPh sb="31" eb="32">
      <t>ミナト</t>
    </rPh>
    <rPh sb="34" eb="36">
      <t>ラチ</t>
    </rPh>
    <rPh sb="37" eb="39">
      <t>オガワ</t>
    </rPh>
    <phoneticPr fontId="1"/>
  </si>
  <si>
    <t>攻撃は初回湊のタイムリー。３回は直幸・航一郎の連続タムリー。</t>
    <rPh sb="0" eb="2">
      <t>コウゲキ</t>
    </rPh>
    <rPh sb="3" eb="5">
      <t>ショカイ</t>
    </rPh>
    <rPh sb="5" eb="6">
      <t>ミナト</t>
    </rPh>
    <rPh sb="14" eb="15">
      <t>カイ</t>
    </rPh>
    <rPh sb="16" eb="18">
      <t>ナオユキ</t>
    </rPh>
    <rPh sb="19" eb="22">
      <t>コウイチロウ</t>
    </rPh>
    <rPh sb="23" eb="25">
      <t>レンゾク</t>
    </rPh>
    <phoneticPr fontId="1"/>
  </si>
  <si>
    <t>守りは蒼が４回を被安打０・４四球・６奪三振でバックもノーエラー。</t>
    <rPh sb="0" eb="1">
      <t>マモ</t>
    </rPh>
    <rPh sb="3" eb="4">
      <t>アオ</t>
    </rPh>
    <rPh sb="6" eb="7">
      <t>カイ</t>
    </rPh>
    <rPh sb="8" eb="11">
      <t>ヒアンダ</t>
    </rPh>
    <rPh sb="14" eb="16">
      <t>シキュウ</t>
    </rPh>
    <rPh sb="18" eb="21">
      <t>ダツサンシン</t>
    </rPh>
    <phoneticPr fontId="1"/>
  </si>
  <si>
    <t>守りは先発龍生が３回を被安打０。２番手湊は制球が定まらず８四死球を出し同点のピンチを招くが、蒼が後を締めた。</t>
    <rPh sb="0" eb="1">
      <t>マモ</t>
    </rPh>
    <rPh sb="3" eb="5">
      <t>センパツ</t>
    </rPh>
    <rPh sb="5" eb="7">
      <t>タツキ</t>
    </rPh>
    <rPh sb="9" eb="10">
      <t>カイ</t>
    </rPh>
    <rPh sb="11" eb="14">
      <t>ヒアンダ</t>
    </rPh>
    <rPh sb="17" eb="19">
      <t>バンテ</t>
    </rPh>
    <rPh sb="19" eb="20">
      <t>ミナト</t>
    </rPh>
    <rPh sb="21" eb="23">
      <t>セイキュウ</t>
    </rPh>
    <rPh sb="24" eb="25">
      <t>サダ</t>
    </rPh>
    <rPh sb="29" eb="32">
      <t>シシキュウ</t>
    </rPh>
    <rPh sb="33" eb="34">
      <t>ダ</t>
    </rPh>
    <rPh sb="35" eb="37">
      <t>ドウテン</t>
    </rPh>
    <rPh sb="42" eb="43">
      <t>マネ</t>
    </rPh>
    <rPh sb="46" eb="47">
      <t>アオ</t>
    </rPh>
    <rPh sb="48" eb="49">
      <t>アト</t>
    </rPh>
    <rPh sb="50" eb="51">
      <t>シ</t>
    </rPh>
    <phoneticPr fontId="1"/>
  </si>
  <si>
    <t>イエロースネークス</t>
    <phoneticPr fontId="1"/>
  </si>
  <si>
    <t>【スタメン】１：本多（湊）‐３、２：南風立‐６、３：田中‐５、４：本多（叶）‐２、５：三澤‐１、６：山口‐４、７：伊藤‐８、８：稲田（人）‐７、９：小川‐８</t>
    <rPh sb="8" eb="10">
      <t>ホンダ</t>
    </rPh>
    <rPh sb="11" eb="12">
      <t>ミナト</t>
    </rPh>
    <rPh sb="18" eb="21">
      <t>ハエダテ</t>
    </rPh>
    <rPh sb="26" eb="28">
      <t>タナカ</t>
    </rPh>
    <rPh sb="33" eb="35">
      <t>ホンダ</t>
    </rPh>
    <rPh sb="36" eb="37">
      <t>カノウ</t>
    </rPh>
    <rPh sb="43" eb="45">
      <t>ミサワ</t>
    </rPh>
    <rPh sb="50" eb="52">
      <t>ヤマグチ</t>
    </rPh>
    <rPh sb="57" eb="59">
      <t>イトウ</t>
    </rPh>
    <rPh sb="64" eb="66">
      <t>イナダ</t>
    </rPh>
    <rPh sb="67" eb="68">
      <t>ヒト</t>
    </rPh>
    <rPh sb="74" eb="76">
      <t>オガワ</t>
    </rPh>
    <phoneticPr fontId="1"/>
  </si>
  <si>
    <t>【投】三澤【捕】本多（叶）【ニ塁打】小川、本多（叶）、伊藤【安打】南風立、三澤×２、伊藤</t>
    <rPh sb="1" eb="2">
      <t>トウ</t>
    </rPh>
    <rPh sb="3" eb="5">
      <t>ミサワ</t>
    </rPh>
    <rPh sb="6" eb="7">
      <t>ホ</t>
    </rPh>
    <rPh sb="8" eb="10">
      <t>ホンダ</t>
    </rPh>
    <rPh sb="11" eb="12">
      <t>カノウ</t>
    </rPh>
    <rPh sb="15" eb="16">
      <t>ルイ</t>
    </rPh>
    <rPh sb="16" eb="17">
      <t>ダ</t>
    </rPh>
    <rPh sb="18" eb="20">
      <t>オガワ</t>
    </rPh>
    <rPh sb="21" eb="23">
      <t>ホンダ</t>
    </rPh>
    <rPh sb="24" eb="25">
      <t>カノウ</t>
    </rPh>
    <rPh sb="27" eb="29">
      <t>イトウ</t>
    </rPh>
    <rPh sb="30" eb="32">
      <t>アンダ</t>
    </rPh>
    <rPh sb="33" eb="36">
      <t>ハエダテ</t>
    </rPh>
    <rPh sb="37" eb="39">
      <t>ミサワ</t>
    </rPh>
    <rPh sb="42" eb="44">
      <t>イトウ</t>
    </rPh>
    <phoneticPr fontId="1"/>
  </si>
  <si>
    <t>さらに１アウトから慶輔のヒットでまたも２・３塁とし、晃弘の打席でエンドランを仕掛け逆転。駿也もタイムリーで続きこの回一挙に４点。</t>
    <rPh sb="9" eb="11">
      <t>ケイスケ</t>
    </rPh>
    <rPh sb="22" eb="23">
      <t>ルイ</t>
    </rPh>
    <rPh sb="26" eb="28">
      <t>アキヒロ</t>
    </rPh>
    <rPh sb="29" eb="31">
      <t>ダセキ</t>
    </rPh>
    <rPh sb="38" eb="40">
      <t>シカ</t>
    </rPh>
    <rPh sb="41" eb="43">
      <t>ギャクテン</t>
    </rPh>
    <rPh sb="44" eb="45">
      <t>シュン</t>
    </rPh>
    <rPh sb="45" eb="46">
      <t>ヤ</t>
    </rPh>
    <rPh sb="53" eb="54">
      <t>ツヅ</t>
    </rPh>
    <rPh sb="57" eb="58">
      <t>カイ</t>
    </rPh>
    <rPh sb="58" eb="60">
      <t>イッキョ</t>
    </rPh>
    <rPh sb="62" eb="63">
      <t>テン</t>
    </rPh>
    <phoneticPr fontId="1"/>
  </si>
  <si>
    <t>初回先頭打者にツーベースヒットを打たれ、内野ゴロの間に先制される。その裏、湊が出塁し蒼のヒットで２・３塁とすると、相手にミスが出て同点にする。</t>
    <rPh sb="0" eb="2">
      <t>ショカイ</t>
    </rPh>
    <rPh sb="2" eb="4">
      <t>セントウ</t>
    </rPh>
    <rPh sb="4" eb="6">
      <t>ダシャ</t>
    </rPh>
    <rPh sb="16" eb="17">
      <t>ウ</t>
    </rPh>
    <rPh sb="20" eb="22">
      <t>ナイヤ</t>
    </rPh>
    <rPh sb="25" eb="26">
      <t>カン</t>
    </rPh>
    <rPh sb="27" eb="29">
      <t>センセイ</t>
    </rPh>
    <rPh sb="35" eb="36">
      <t>ウラ</t>
    </rPh>
    <rPh sb="37" eb="38">
      <t>ミナト</t>
    </rPh>
    <rPh sb="39" eb="41">
      <t>シュツルイ</t>
    </rPh>
    <rPh sb="42" eb="43">
      <t>アオ</t>
    </rPh>
    <rPh sb="51" eb="52">
      <t>ルイ</t>
    </rPh>
    <rPh sb="57" eb="59">
      <t>アイテ</t>
    </rPh>
    <rPh sb="63" eb="64">
      <t>デ</t>
    </rPh>
    <rPh sb="65" eb="67">
      <t>ドウテン</t>
    </rPh>
    <phoneticPr fontId="1"/>
  </si>
  <si>
    <t>２回は１アウトから連続ツーベースヒット打たれ１点を失い、２アウトからタイムリーを浴び１点差に迫られる。</t>
    <rPh sb="1" eb="2">
      <t>カイ</t>
    </rPh>
    <rPh sb="9" eb="11">
      <t>レンゾク</t>
    </rPh>
    <rPh sb="19" eb="20">
      <t>ウ</t>
    </rPh>
    <rPh sb="23" eb="24">
      <t>テン</t>
    </rPh>
    <rPh sb="25" eb="26">
      <t>ウシナ</t>
    </rPh>
    <rPh sb="40" eb="41">
      <t>ア</t>
    </rPh>
    <rPh sb="43" eb="45">
      <t>テンサ</t>
    </rPh>
    <rPh sb="46" eb="47">
      <t>セマ</t>
    </rPh>
    <phoneticPr fontId="1"/>
  </si>
  <si>
    <t>３回裏、叶芽・慶輔の連打で１点を追加し、駿也のツーベースヒットで突き放す。</t>
    <rPh sb="1" eb="2">
      <t>カイ</t>
    </rPh>
    <rPh sb="2" eb="3">
      <t>ウラ</t>
    </rPh>
    <rPh sb="4" eb="6">
      <t>カナメ</t>
    </rPh>
    <rPh sb="7" eb="9">
      <t>ケイスケ</t>
    </rPh>
    <rPh sb="10" eb="12">
      <t>レンダ</t>
    </rPh>
    <rPh sb="14" eb="15">
      <t>テン</t>
    </rPh>
    <rPh sb="16" eb="18">
      <t>ツイカ</t>
    </rPh>
    <rPh sb="20" eb="21">
      <t>シュン</t>
    </rPh>
    <rPh sb="21" eb="22">
      <t>ヤ</t>
    </rPh>
    <rPh sb="32" eb="33">
      <t>ツ</t>
    </rPh>
    <rPh sb="34" eb="35">
      <t>ハナ</t>
    </rPh>
    <phoneticPr fontId="1"/>
  </si>
  <si>
    <t>４回表、先頭を内野安打で出すとエラーが絡んで失点し、さらに一打同点のピンチを迎えるが、龍生の好守もあってなんとか凌いだ。</t>
    <rPh sb="1" eb="2">
      <t>カイ</t>
    </rPh>
    <rPh sb="2" eb="3">
      <t>オモテ</t>
    </rPh>
    <rPh sb="4" eb="6">
      <t>セントウ</t>
    </rPh>
    <rPh sb="7" eb="9">
      <t>ナイヤ</t>
    </rPh>
    <rPh sb="9" eb="11">
      <t>アンダ</t>
    </rPh>
    <rPh sb="12" eb="13">
      <t>ダ</t>
    </rPh>
    <rPh sb="19" eb="20">
      <t>カラ</t>
    </rPh>
    <rPh sb="22" eb="24">
      <t>シッテン</t>
    </rPh>
    <rPh sb="29" eb="31">
      <t>イチダ</t>
    </rPh>
    <rPh sb="31" eb="33">
      <t>ドウテン</t>
    </rPh>
    <rPh sb="38" eb="39">
      <t>ムカ</t>
    </rPh>
    <rPh sb="43" eb="45">
      <t>タツキ</t>
    </rPh>
    <rPh sb="46" eb="48">
      <t>コウシュ</t>
    </rPh>
    <rPh sb="56" eb="57">
      <t>シノ</t>
    </rPh>
    <phoneticPr fontId="1"/>
  </si>
  <si>
    <t>【スタメン】１：本多（湊）‐３、２：真砂‐６、３：田中‐１、４：本多（叶）‐２、５：三澤‐８、６：南風立‐４、７：山口‐９、８：稲田（生）‐７、９：斉藤‐５</t>
    <rPh sb="8" eb="10">
      <t>ホンダ</t>
    </rPh>
    <rPh sb="11" eb="12">
      <t>ミナト</t>
    </rPh>
    <rPh sb="18" eb="20">
      <t>マサゴ</t>
    </rPh>
    <rPh sb="25" eb="27">
      <t>タナカ</t>
    </rPh>
    <rPh sb="32" eb="34">
      <t>ホンダ</t>
    </rPh>
    <rPh sb="35" eb="36">
      <t>カノウ</t>
    </rPh>
    <rPh sb="42" eb="44">
      <t>ミサワ</t>
    </rPh>
    <rPh sb="49" eb="52">
      <t>ハエダテ</t>
    </rPh>
    <rPh sb="57" eb="59">
      <t>ヤマグチ</t>
    </rPh>
    <rPh sb="64" eb="66">
      <t>イナダ</t>
    </rPh>
    <rPh sb="67" eb="68">
      <t>ウ</t>
    </rPh>
    <rPh sb="74" eb="76">
      <t>サイトウ</t>
    </rPh>
    <phoneticPr fontId="1"/>
  </si>
  <si>
    <t>【投】田中【捕】本多（叶）【ニ塁打】三澤【安打】本多（叶）×２、稲田（生）×２、田中、山口×２、真砂</t>
    <rPh sb="1" eb="2">
      <t>トウ</t>
    </rPh>
    <rPh sb="3" eb="5">
      <t>タナカ</t>
    </rPh>
    <rPh sb="6" eb="7">
      <t>ホ</t>
    </rPh>
    <rPh sb="8" eb="10">
      <t>ホンダ</t>
    </rPh>
    <rPh sb="11" eb="12">
      <t>カノウ</t>
    </rPh>
    <rPh sb="15" eb="16">
      <t>ルイ</t>
    </rPh>
    <rPh sb="16" eb="17">
      <t>ダ</t>
    </rPh>
    <rPh sb="18" eb="20">
      <t>ミサワ</t>
    </rPh>
    <rPh sb="21" eb="23">
      <t>アンダ</t>
    </rPh>
    <rPh sb="24" eb="26">
      <t>ホンダ</t>
    </rPh>
    <rPh sb="27" eb="28">
      <t>カノウ</t>
    </rPh>
    <rPh sb="32" eb="34">
      <t>イナダ</t>
    </rPh>
    <rPh sb="35" eb="36">
      <t>ウ</t>
    </rPh>
    <rPh sb="40" eb="42">
      <t>タナカ</t>
    </rPh>
    <rPh sb="43" eb="45">
      <t>ヤマグチ</t>
    </rPh>
    <rPh sb="48" eb="50">
      <t>マサゴ</t>
    </rPh>
    <phoneticPr fontId="1"/>
  </si>
  <si>
    <t>練習試合＠相模野小</t>
    <rPh sb="0" eb="2">
      <t>レンシュウ</t>
    </rPh>
    <rPh sb="2" eb="4">
      <t>シアイ</t>
    </rPh>
    <rPh sb="5" eb="7">
      <t>サガミ</t>
    </rPh>
    <rPh sb="7" eb="8">
      <t>ノ</t>
    </rPh>
    <rPh sb="8" eb="9">
      <t>ショウ</t>
    </rPh>
    <phoneticPr fontId="1"/>
  </si>
  <si>
    <t>【スタメン】１：小川‐２、２：良知‐６、３：南風立‐１、４：メハレス‐３、５：真島‐５、６：稲田（人）‐４、７：北山‐９、８：福山‐８、９：菅沢‐９</t>
    <rPh sb="8" eb="10">
      <t>オガワ</t>
    </rPh>
    <rPh sb="15" eb="17">
      <t>ラチ</t>
    </rPh>
    <rPh sb="22" eb="25">
      <t>ハエダテ</t>
    </rPh>
    <rPh sb="39" eb="41">
      <t>マジマ</t>
    </rPh>
    <rPh sb="46" eb="48">
      <t>イナダ</t>
    </rPh>
    <rPh sb="49" eb="50">
      <t>ヒト</t>
    </rPh>
    <rPh sb="56" eb="58">
      <t>キタヤマ</t>
    </rPh>
    <rPh sb="63" eb="65">
      <t>フクヤマ</t>
    </rPh>
    <rPh sb="70" eb="72">
      <t>スガサワ</t>
    </rPh>
    <phoneticPr fontId="1"/>
  </si>
  <si>
    <t>【投】南風立（５）、良知（２）【捕】小川【三塁打】南風立【ニ塁打】南風立【安打】小川、良知×２、南風立、メハレス、北山、真島</t>
    <rPh sb="1" eb="2">
      <t>トウ</t>
    </rPh>
    <rPh sb="3" eb="6">
      <t>ハエダテ</t>
    </rPh>
    <rPh sb="10" eb="12">
      <t>ラチ</t>
    </rPh>
    <rPh sb="16" eb="17">
      <t>ホ</t>
    </rPh>
    <rPh sb="18" eb="20">
      <t>オガワ</t>
    </rPh>
    <rPh sb="21" eb="22">
      <t>サン</t>
    </rPh>
    <rPh sb="25" eb="28">
      <t>ハエダテ</t>
    </rPh>
    <rPh sb="30" eb="31">
      <t>ルイ</t>
    </rPh>
    <rPh sb="31" eb="32">
      <t>ダ</t>
    </rPh>
    <rPh sb="33" eb="36">
      <t>ハエダテ</t>
    </rPh>
    <rPh sb="37" eb="39">
      <t>アンダ</t>
    </rPh>
    <rPh sb="40" eb="42">
      <t>オガワ</t>
    </rPh>
    <rPh sb="43" eb="45">
      <t>ラチ</t>
    </rPh>
    <rPh sb="48" eb="51">
      <t>ハエダテ</t>
    </rPh>
    <rPh sb="57" eb="59">
      <t>キタヤマ</t>
    </rPh>
    <rPh sb="60" eb="62">
      <t>マジマ</t>
    </rPh>
    <phoneticPr fontId="1"/>
  </si>
  <si>
    <t>三年以下の試合。想像以上に投手戦になり締まった試合展開。</t>
    <rPh sb="0" eb="2">
      <t>サンネン</t>
    </rPh>
    <rPh sb="2" eb="4">
      <t>イカ</t>
    </rPh>
    <rPh sb="5" eb="7">
      <t>シアイ</t>
    </rPh>
    <rPh sb="8" eb="10">
      <t>ソウゾウ</t>
    </rPh>
    <rPh sb="10" eb="12">
      <t>イジョウ</t>
    </rPh>
    <rPh sb="13" eb="15">
      <t>トウシュ</t>
    </rPh>
    <rPh sb="15" eb="16">
      <t>セン</t>
    </rPh>
    <rPh sb="19" eb="20">
      <t>シ</t>
    </rPh>
    <rPh sb="23" eb="25">
      <t>シアイ</t>
    </rPh>
    <rPh sb="25" eb="27">
      <t>テンカイ</t>
    </rPh>
    <phoneticPr fontId="1"/>
  </si>
  <si>
    <t>攻撃は３回に１アウトから航一郎・直幸・蒼・レオンの４連打に相手のエラーが絡んで４点。</t>
    <rPh sb="0" eb="2">
      <t>コウゲキ</t>
    </rPh>
    <rPh sb="4" eb="5">
      <t>カイ</t>
    </rPh>
    <rPh sb="12" eb="15">
      <t>コウイチロウ</t>
    </rPh>
    <rPh sb="16" eb="18">
      <t>ナオユキ</t>
    </rPh>
    <rPh sb="19" eb="20">
      <t>アオ</t>
    </rPh>
    <rPh sb="26" eb="28">
      <t>レンダ</t>
    </rPh>
    <rPh sb="29" eb="31">
      <t>アイテ</t>
    </rPh>
    <rPh sb="36" eb="37">
      <t>カラ</t>
    </rPh>
    <rPh sb="40" eb="41">
      <t>テン</t>
    </rPh>
    <phoneticPr fontId="1"/>
  </si>
  <si>
    <t>しかしそれ以外は相手の投手陣の前に１４個の三振を奪われた。来年脅威になりそう。</t>
    <rPh sb="5" eb="7">
      <t>イガイ</t>
    </rPh>
    <rPh sb="8" eb="10">
      <t>アイテ</t>
    </rPh>
    <rPh sb="11" eb="13">
      <t>トウシュ</t>
    </rPh>
    <rPh sb="13" eb="14">
      <t>ジン</t>
    </rPh>
    <rPh sb="15" eb="16">
      <t>マエ</t>
    </rPh>
    <rPh sb="19" eb="20">
      <t>コ</t>
    </rPh>
    <rPh sb="21" eb="23">
      <t>サンシン</t>
    </rPh>
    <rPh sb="24" eb="25">
      <t>ウバ</t>
    </rPh>
    <rPh sb="29" eb="31">
      <t>ライネン</t>
    </rPh>
    <rPh sb="31" eb="33">
      <t>キョウイ</t>
    </rPh>
    <phoneticPr fontId="1"/>
  </si>
  <si>
    <t>先発蒼は５回を被安打２・失点１・無四球・７奪三振。初登板直幸も２回を被安打０と好投。</t>
    <rPh sb="0" eb="2">
      <t>センパツ</t>
    </rPh>
    <rPh sb="2" eb="3">
      <t>アオ</t>
    </rPh>
    <rPh sb="5" eb="6">
      <t>カイ</t>
    </rPh>
    <rPh sb="7" eb="10">
      <t>ヒアンダ</t>
    </rPh>
    <rPh sb="12" eb="14">
      <t>シッテン</t>
    </rPh>
    <rPh sb="16" eb="17">
      <t>ム</t>
    </rPh>
    <rPh sb="17" eb="19">
      <t>シキュウ</t>
    </rPh>
    <rPh sb="21" eb="24">
      <t>ダツサンシン</t>
    </rPh>
    <rPh sb="25" eb="28">
      <t>ハツトウバン</t>
    </rPh>
    <rPh sb="28" eb="30">
      <t>ナオユキ</t>
    </rPh>
    <rPh sb="32" eb="33">
      <t>カイ</t>
    </rPh>
    <rPh sb="34" eb="37">
      <t>ヒアンダ</t>
    </rPh>
    <rPh sb="39" eb="41">
      <t>コウトウ</t>
    </rPh>
    <phoneticPr fontId="1"/>
  </si>
  <si>
    <t>アイリーグ＠相東小</t>
    <rPh sb="6" eb="9">
      <t>ソウトウショウ</t>
    </rPh>
    <rPh sb="8" eb="9">
      <t>ショウ</t>
    </rPh>
    <phoneticPr fontId="1"/>
  </si>
  <si>
    <t>×</t>
    <phoneticPr fontId="1"/>
  </si>
  <si>
    <t>【スタメン】１：真砂‐６、２：山口‐４、３：田中‐１、４：本多（叶）‐２、５：三澤‐８、６：池田‐７、７：稲田（人）‐７、８：斉藤‐５、９：伊藤‐３</t>
    <rPh sb="8" eb="10">
      <t>マサゴ</t>
    </rPh>
    <rPh sb="15" eb="17">
      <t>ヤマグチ</t>
    </rPh>
    <rPh sb="22" eb="24">
      <t>タナカ</t>
    </rPh>
    <rPh sb="29" eb="31">
      <t>ホンダ</t>
    </rPh>
    <rPh sb="32" eb="33">
      <t>カノウ</t>
    </rPh>
    <rPh sb="39" eb="41">
      <t>ミサワ</t>
    </rPh>
    <rPh sb="46" eb="48">
      <t>イケダ</t>
    </rPh>
    <rPh sb="53" eb="55">
      <t>イナダ</t>
    </rPh>
    <rPh sb="56" eb="57">
      <t>ヒト</t>
    </rPh>
    <rPh sb="63" eb="65">
      <t>サイトウ</t>
    </rPh>
    <rPh sb="70" eb="72">
      <t>イトウ</t>
    </rPh>
    <phoneticPr fontId="1"/>
  </si>
  <si>
    <t>【投】田中【捕】本多（叶）【ニ塁打】【安打】三澤×２、伊藤、田中、池田、斉藤、山口</t>
    <rPh sb="1" eb="2">
      <t>トウ</t>
    </rPh>
    <rPh sb="3" eb="5">
      <t>タナカ</t>
    </rPh>
    <rPh sb="6" eb="7">
      <t>ホ</t>
    </rPh>
    <rPh sb="8" eb="10">
      <t>ホンダ</t>
    </rPh>
    <rPh sb="11" eb="12">
      <t>カノウ</t>
    </rPh>
    <rPh sb="15" eb="16">
      <t>ルイ</t>
    </rPh>
    <rPh sb="16" eb="17">
      <t>ダ</t>
    </rPh>
    <rPh sb="19" eb="21">
      <t>アンダ</t>
    </rPh>
    <rPh sb="22" eb="24">
      <t>ミサワ</t>
    </rPh>
    <rPh sb="27" eb="29">
      <t>イトウ</t>
    </rPh>
    <rPh sb="30" eb="32">
      <t>タナカ</t>
    </rPh>
    <rPh sb="33" eb="35">
      <t>イケダ</t>
    </rPh>
    <rPh sb="36" eb="38">
      <t>サイトウ</t>
    </rPh>
    <rPh sb="39" eb="41">
      <t>ヤマグチ</t>
    </rPh>
    <phoneticPr fontId="1"/>
  </si>
  <si>
    <t>アイリーグ最終戦。初回は相手のミスもあって５点を先制。２回も駿也・勝人・慶輔のヒット等で５点。３回はノーヒットで３点。</t>
    <rPh sb="5" eb="7">
      <t>サイシュウ</t>
    </rPh>
    <rPh sb="7" eb="8">
      <t>セン</t>
    </rPh>
    <rPh sb="9" eb="11">
      <t>ショカイ</t>
    </rPh>
    <rPh sb="12" eb="14">
      <t>アイテ</t>
    </rPh>
    <rPh sb="22" eb="23">
      <t>テン</t>
    </rPh>
    <rPh sb="24" eb="26">
      <t>センセイ</t>
    </rPh>
    <rPh sb="28" eb="29">
      <t>カイ</t>
    </rPh>
    <rPh sb="30" eb="31">
      <t>シュン</t>
    </rPh>
    <rPh sb="31" eb="32">
      <t>ヤ</t>
    </rPh>
    <rPh sb="33" eb="35">
      <t>マサト</t>
    </rPh>
    <rPh sb="36" eb="38">
      <t>ケイスケ</t>
    </rPh>
    <rPh sb="42" eb="43">
      <t>ナド</t>
    </rPh>
    <rPh sb="45" eb="46">
      <t>テン</t>
    </rPh>
    <rPh sb="48" eb="49">
      <t>カイ</t>
    </rPh>
    <rPh sb="57" eb="58">
      <t>テン</t>
    </rPh>
    <phoneticPr fontId="1"/>
  </si>
  <si>
    <t>４回は大希・元成・晃弘のヒット等で５点。</t>
    <rPh sb="1" eb="2">
      <t>カイ</t>
    </rPh>
    <rPh sb="3" eb="5">
      <t>ハルキ</t>
    </rPh>
    <rPh sb="6" eb="8">
      <t>モトナリ</t>
    </rPh>
    <rPh sb="9" eb="11">
      <t>アキヒロ</t>
    </rPh>
    <rPh sb="15" eb="16">
      <t>ナド</t>
    </rPh>
    <rPh sb="18" eb="19">
      <t>テン</t>
    </rPh>
    <phoneticPr fontId="1"/>
  </si>
  <si>
    <t>守りは先発勝人が内野ゴロの間に１点を失うが、５回を１１奪三振。</t>
    <rPh sb="0" eb="1">
      <t>マモ</t>
    </rPh>
    <rPh sb="3" eb="5">
      <t>センパツ</t>
    </rPh>
    <rPh sb="5" eb="7">
      <t>マサト</t>
    </rPh>
    <rPh sb="8" eb="10">
      <t>ナイヤ</t>
    </rPh>
    <rPh sb="13" eb="14">
      <t>カン</t>
    </rPh>
    <rPh sb="16" eb="17">
      <t>テン</t>
    </rPh>
    <rPh sb="18" eb="19">
      <t>ウシナ</t>
    </rPh>
    <rPh sb="23" eb="24">
      <t>カイ</t>
    </rPh>
    <rPh sb="27" eb="30">
      <t>ダツサンシン</t>
    </rPh>
    <phoneticPr fontId="1"/>
  </si>
  <si>
    <t>この勝利により失点差１の違いでアイリーグ優勝。</t>
    <rPh sb="2" eb="4">
      <t>ショウリ</t>
    </rPh>
    <rPh sb="7" eb="9">
      <t>シッテン</t>
    </rPh>
    <rPh sb="9" eb="10">
      <t>サ</t>
    </rPh>
    <rPh sb="12" eb="13">
      <t>チガ</t>
    </rPh>
    <rPh sb="20" eb="22">
      <t>ユウショウ</t>
    </rPh>
    <phoneticPr fontId="1"/>
  </si>
  <si>
    <t>相模川Ｇ＠練習試合</t>
    <rPh sb="0" eb="2">
      <t>サガミ</t>
    </rPh>
    <rPh sb="2" eb="3">
      <t>ガワ</t>
    </rPh>
    <rPh sb="5" eb="7">
      <t>レンシュウ</t>
    </rPh>
    <rPh sb="7" eb="9">
      <t>ジアイ</t>
    </rPh>
    <phoneticPr fontId="1"/>
  </si>
  <si>
    <t>イエロースネークス</t>
    <phoneticPr fontId="1"/>
  </si>
  <si>
    <t>小山ファイターズ</t>
    <rPh sb="0" eb="2">
      <t>オヤマ</t>
    </rPh>
    <phoneticPr fontId="1"/>
  </si>
  <si>
    <t>×</t>
    <phoneticPr fontId="1"/>
  </si>
  <si>
    <t>【スタメン】１：真砂‐６、２：南風立‐４、３：田中‐８、４：本多（叶）‐２、５：三澤‐１、６：本多（湊）‐３、７：池田‐７、８：山口‐９、９：斉藤‐５</t>
    <rPh sb="8" eb="10">
      <t>マサゴ</t>
    </rPh>
    <rPh sb="15" eb="18">
      <t>ハエダテ</t>
    </rPh>
    <rPh sb="23" eb="25">
      <t>タナカ</t>
    </rPh>
    <rPh sb="30" eb="32">
      <t>ホンダ</t>
    </rPh>
    <rPh sb="33" eb="34">
      <t>カノウ</t>
    </rPh>
    <rPh sb="40" eb="42">
      <t>ミサワ</t>
    </rPh>
    <rPh sb="47" eb="49">
      <t>ホンダ</t>
    </rPh>
    <rPh sb="50" eb="51">
      <t>ミナト</t>
    </rPh>
    <rPh sb="57" eb="59">
      <t>イケダ</t>
    </rPh>
    <rPh sb="64" eb="66">
      <t>ヤマグチ</t>
    </rPh>
    <rPh sb="71" eb="73">
      <t>サイトウ</t>
    </rPh>
    <phoneticPr fontId="1"/>
  </si>
  <si>
    <t>【投】三澤（４）、田中（２）【捕】本多（叶）【ニ塁打】【安打】田中、池田</t>
    <rPh sb="1" eb="2">
      <t>トウ</t>
    </rPh>
    <rPh sb="3" eb="5">
      <t>ミサワ</t>
    </rPh>
    <rPh sb="9" eb="11">
      <t>タナカ</t>
    </rPh>
    <rPh sb="15" eb="16">
      <t>ホ</t>
    </rPh>
    <rPh sb="17" eb="19">
      <t>ホンダ</t>
    </rPh>
    <rPh sb="20" eb="21">
      <t>カノウ</t>
    </rPh>
    <rPh sb="24" eb="25">
      <t>ルイ</t>
    </rPh>
    <rPh sb="25" eb="26">
      <t>ダ</t>
    </rPh>
    <rPh sb="28" eb="30">
      <t>アンダ</t>
    </rPh>
    <rPh sb="31" eb="33">
      <t>タナカ</t>
    </rPh>
    <rPh sb="34" eb="36">
      <t>イケダ</t>
    </rPh>
    <phoneticPr fontId="1"/>
  </si>
  <si>
    <t>レギュラーサイズでの練習試合。先発慶輔・２番手勝人ともに２メートルの違いが影響したのか、本来の制球・勢いとは</t>
    <rPh sb="10" eb="12">
      <t>レンシュウ</t>
    </rPh>
    <rPh sb="12" eb="14">
      <t>ジアイ</t>
    </rPh>
    <rPh sb="15" eb="17">
      <t>センパツ</t>
    </rPh>
    <rPh sb="17" eb="19">
      <t>ケイスケ</t>
    </rPh>
    <rPh sb="21" eb="23">
      <t>バンテ</t>
    </rPh>
    <rPh sb="23" eb="25">
      <t>マサト</t>
    </rPh>
    <rPh sb="34" eb="35">
      <t>チガ</t>
    </rPh>
    <rPh sb="37" eb="39">
      <t>エイキョウ</t>
    </rPh>
    <rPh sb="44" eb="46">
      <t>ホンライ</t>
    </rPh>
    <rPh sb="47" eb="49">
      <t>セイキュウ</t>
    </rPh>
    <rPh sb="50" eb="51">
      <t>イキオ</t>
    </rPh>
    <phoneticPr fontId="1"/>
  </si>
  <si>
    <t>攻撃は初回は勝人の内野安打から相手のミスで。４回は打者一巡で。</t>
    <rPh sb="0" eb="2">
      <t>コウゲキ</t>
    </rPh>
    <rPh sb="3" eb="5">
      <t>ショカイ</t>
    </rPh>
    <rPh sb="6" eb="8">
      <t>マサト</t>
    </rPh>
    <rPh sb="9" eb="11">
      <t>ナイヤ</t>
    </rPh>
    <rPh sb="11" eb="13">
      <t>アンダ</t>
    </rPh>
    <rPh sb="15" eb="17">
      <t>アイテ</t>
    </rPh>
    <rPh sb="23" eb="24">
      <t>カイ</t>
    </rPh>
    <rPh sb="25" eb="27">
      <t>ダシャ</t>
    </rPh>
    <rPh sb="27" eb="29">
      <t>イチジュン</t>
    </rPh>
    <phoneticPr fontId="1"/>
  </si>
  <si>
    <t>練習試合＠三田Ｇ</t>
    <rPh sb="0" eb="2">
      <t>レンシュウ</t>
    </rPh>
    <rPh sb="2" eb="4">
      <t>ジアイ</t>
    </rPh>
    <rPh sb="5" eb="7">
      <t>サンダ</t>
    </rPh>
    <phoneticPr fontId="1"/>
  </si>
  <si>
    <t>【スタメン】１：本多（湊）‐２、２：小川‐３、３：南風立‐1、４：良知‐６、５：メハレス‐９、６：真島‐５、７：稲田（人）‐４、８：北山‐７、９：福山‐８</t>
    <rPh sb="8" eb="10">
      <t>ホンダ</t>
    </rPh>
    <rPh sb="11" eb="12">
      <t>ミナト</t>
    </rPh>
    <rPh sb="18" eb="20">
      <t>オガワ</t>
    </rPh>
    <rPh sb="25" eb="28">
      <t>ハエダテ</t>
    </rPh>
    <rPh sb="33" eb="35">
      <t>ラチ</t>
    </rPh>
    <rPh sb="49" eb="51">
      <t>マジマ</t>
    </rPh>
    <rPh sb="56" eb="58">
      <t>イナダ</t>
    </rPh>
    <rPh sb="59" eb="60">
      <t>ヒト</t>
    </rPh>
    <rPh sb="66" eb="68">
      <t>キタヤマ</t>
    </rPh>
    <rPh sb="73" eb="75">
      <t>フクヤマ</t>
    </rPh>
    <phoneticPr fontId="1"/>
  </si>
  <si>
    <t>【投】南風立（３．２）、本多（湊）（１．１）【捕】本多（湊）（３．２）、良知（１．１）</t>
    <rPh sb="1" eb="2">
      <t>トウ</t>
    </rPh>
    <rPh sb="3" eb="6">
      <t>ハエダテ</t>
    </rPh>
    <rPh sb="12" eb="14">
      <t>ホンダ</t>
    </rPh>
    <rPh sb="15" eb="16">
      <t>ミナト</t>
    </rPh>
    <rPh sb="23" eb="24">
      <t>ホ</t>
    </rPh>
    <rPh sb="25" eb="27">
      <t>ホンダ</t>
    </rPh>
    <rPh sb="28" eb="29">
      <t>ミナト</t>
    </rPh>
    <rPh sb="36" eb="38">
      <t>ラチ</t>
    </rPh>
    <phoneticPr fontId="1"/>
  </si>
  <si>
    <t>今年の最後は３年生以下での練習試合。３回までは３年生以下とは思えない０－０の投手戦。</t>
    <rPh sb="0" eb="2">
      <t>コトシ</t>
    </rPh>
    <rPh sb="3" eb="5">
      <t>サイゴ</t>
    </rPh>
    <rPh sb="7" eb="9">
      <t>ネンセイ</t>
    </rPh>
    <rPh sb="9" eb="11">
      <t>イカ</t>
    </rPh>
    <rPh sb="13" eb="15">
      <t>レンシュウ</t>
    </rPh>
    <rPh sb="15" eb="17">
      <t>ジアイ</t>
    </rPh>
    <rPh sb="19" eb="20">
      <t>カイ</t>
    </rPh>
    <rPh sb="24" eb="26">
      <t>ネンセイ</t>
    </rPh>
    <rPh sb="26" eb="28">
      <t>イカ</t>
    </rPh>
    <rPh sb="30" eb="31">
      <t>オモ</t>
    </rPh>
    <rPh sb="38" eb="40">
      <t>トウシュ</t>
    </rPh>
    <rPh sb="40" eb="41">
      <t>セン</t>
    </rPh>
    <phoneticPr fontId="1"/>
  </si>
  <si>
    <t>試合が動いたのは４回。１アウトからエラー・四球で２・３塁とされレフトオーバーで失点してしまう。５回も２本の長打に四球が続き失点。</t>
    <rPh sb="0" eb="2">
      <t>シアイ</t>
    </rPh>
    <rPh sb="3" eb="4">
      <t>ウゴ</t>
    </rPh>
    <rPh sb="9" eb="10">
      <t>カイ</t>
    </rPh>
    <rPh sb="21" eb="23">
      <t>シキュウ</t>
    </rPh>
    <rPh sb="27" eb="28">
      <t>ルイ</t>
    </rPh>
    <rPh sb="39" eb="41">
      <t>シッテン</t>
    </rPh>
    <rPh sb="48" eb="49">
      <t>カイ</t>
    </rPh>
    <rPh sb="51" eb="52">
      <t>ホン</t>
    </rPh>
    <rPh sb="53" eb="55">
      <t>チョウダ</t>
    </rPh>
    <rPh sb="56" eb="58">
      <t>シキュウ</t>
    </rPh>
    <rPh sb="59" eb="60">
      <t>ツヅ</t>
    </rPh>
    <rPh sb="61" eb="63">
      <t>シッテン</t>
    </rPh>
    <phoneticPr fontId="1"/>
  </si>
  <si>
    <t>攻撃は三田さんの２投手の前にノーヒットで８三振。唯一の得点チャンスは初回航一郎がエラーで出塁し、盗塁で１アウト２塁。</t>
    <rPh sb="0" eb="2">
      <t>コウゲキ</t>
    </rPh>
    <rPh sb="3" eb="5">
      <t>サンダ</t>
    </rPh>
    <rPh sb="9" eb="11">
      <t>トウシュ</t>
    </rPh>
    <rPh sb="12" eb="13">
      <t>マエ</t>
    </rPh>
    <rPh sb="21" eb="23">
      <t>サンシン</t>
    </rPh>
    <rPh sb="24" eb="26">
      <t>ユイイツ</t>
    </rPh>
    <rPh sb="27" eb="29">
      <t>トクテン</t>
    </rPh>
    <rPh sb="34" eb="36">
      <t>ショカイ</t>
    </rPh>
    <rPh sb="36" eb="37">
      <t>コウ</t>
    </rPh>
    <rPh sb="37" eb="39">
      <t>イチロウ</t>
    </rPh>
    <rPh sb="44" eb="46">
      <t>シュツルイ</t>
    </rPh>
    <rPh sb="48" eb="50">
      <t>トウルイ</t>
    </rPh>
    <rPh sb="56" eb="57">
      <t>ルイ</t>
    </rPh>
    <phoneticPr fontId="1"/>
  </si>
  <si>
    <t>ここで１本出てれば展開も変わったのかな？また来年頑張ろうね。</t>
    <rPh sb="4" eb="5">
      <t>ホン</t>
    </rPh>
    <rPh sb="5" eb="6">
      <t>デ</t>
    </rPh>
    <rPh sb="9" eb="11">
      <t>テンカイ</t>
    </rPh>
    <rPh sb="12" eb="13">
      <t>カ</t>
    </rPh>
    <rPh sb="22" eb="24">
      <t>ライネン</t>
    </rPh>
    <rPh sb="24" eb="26">
      <t>ガンバ</t>
    </rPh>
    <phoneticPr fontId="1"/>
  </si>
  <si>
    <t>今年１年たくさんのご声援・ご協力に感謝申し上げます。来年もイエロースネークスをよろしくお願いいたします。</t>
    <rPh sb="0" eb="2">
      <t>コトシ</t>
    </rPh>
    <rPh sb="3" eb="4">
      <t>ネン</t>
    </rPh>
    <rPh sb="10" eb="12">
      <t>セイエン</t>
    </rPh>
    <rPh sb="14" eb="16">
      <t>キョウリョク</t>
    </rPh>
    <rPh sb="17" eb="19">
      <t>カンシャ</t>
    </rPh>
    <rPh sb="19" eb="20">
      <t>モウ</t>
    </rPh>
    <rPh sb="21" eb="22">
      <t>ア</t>
    </rPh>
    <rPh sb="26" eb="28">
      <t>ライネン</t>
    </rPh>
    <rPh sb="44" eb="45">
      <t>ネガ</t>
    </rPh>
    <phoneticPr fontId="1"/>
  </si>
  <si>
    <t>程遠い出来。しかしながら、悪いなりにまとめるところが成長のあかしかな？</t>
    <rPh sb="0" eb="2">
      <t>ホドトオ</t>
    </rPh>
    <rPh sb="3" eb="5">
      <t>デキ</t>
    </rPh>
    <rPh sb="13" eb="14">
      <t>ワル</t>
    </rPh>
    <rPh sb="26" eb="28">
      <t>セイチョウ</t>
    </rPh>
    <phoneticPr fontId="1"/>
  </si>
  <si>
    <t>しかしヒットは２本。いい当たりでもなかなか抜けないのがレギュラーサイズ。もっとレーニングして、ご飯をたくさん食べてパワーをつけよう。</t>
    <rPh sb="8" eb="9">
      <t>ホン</t>
    </rPh>
    <rPh sb="12" eb="13">
      <t>ア</t>
    </rPh>
    <rPh sb="21" eb="22">
      <t>ヌ</t>
    </rPh>
    <rPh sb="48" eb="49">
      <t>ハン</t>
    </rPh>
    <rPh sb="54" eb="55">
      <t>タ</t>
    </rPh>
    <phoneticPr fontId="1"/>
  </si>
</sst>
</file>

<file path=xl/styles.xml><?xml version="1.0" encoding="utf-8"?>
<styleSheet xmlns="http://schemas.openxmlformats.org/spreadsheetml/2006/main">
  <numFmts count="3">
    <numFmt numFmtId="176" formatCode="&quot;（&quot;@&quot;）&quot;"/>
    <numFmt numFmtId="177" formatCode="&quot;No.&quot;0"/>
    <numFmt numFmtId="178" formatCode="m&quot;月&quot;d&quot;日&quot;\ \(aaa\)\ h:mm"/>
  </numFmts>
  <fonts count="13">
    <font>
      <sz val="11"/>
      <color theme="1"/>
      <name val="ＭＳ Ｐゴシック"/>
      <family val="2"/>
      <scheme val="minor"/>
    </font>
    <font>
      <sz val="6"/>
      <name val="ＭＳ Ｐゴシック"/>
      <family val="3"/>
      <charset val="128"/>
      <scheme val="minor"/>
    </font>
    <font>
      <sz val="11"/>
      <color theme="0"/>
      <name val="ＭＳ Ｐゴシック"/>
      <family val="2"/>
      <scheme val="minor"/>
    </font>
    <font>
      <sz val="11"/>
      <color theme="0"/>
      <name val="ＭＳ Ｐゴシック"/>
      <family val="3"/>
      <charset val="128"/>
      <scheme val="minor"/>
    </font>
    <font>
      <b/>
      <sz val="11"/>
      <color theme="0"/>
      <name val="ＭＳ Ｐゴシック"/>
      <family val="3"/>
      <charset val="128"/>
      <scheme val="minor"/>
    </font>
    <font>
      <b/>
      <sz val="9"/>
      <color theme="0"/>
      <name val="ＭＳ Ｐゴシック"/>
      <family val="3"/>
      <charset val="128"/>
      <scheme val="minor"/>
    </font>
    <font>
      <u/>
      <sz val="11"/>
      <color theme="10"/>
      <name val="ＭＳ Ｐゴシック"/>
      <family val="2"/>
      <scheme val="minor"/>
    </font>
    <font>
      <u/>
      <sz val="10"/>
      <color theme="10"/>
      <name val="ＭＳ Ｐゴシック"/>
      <family val="2"/>
      <scheme val="minor"/>
    </font>
    <font>
      <sz val="10"/>
      <color theme="1"/>
      <name val="ＭＳ Ｐゴシック"/>
      <family val="3"/>
      <charset val="128"/>
      <scheme val="minor"/>
    </font>
    <font>
      <sz val="16"/>
      <color theme="1"/>
      <name val="ＭＳ Ｐゴシック"/>
      <family val="2"/>
      <scheme val="minor"/>
    </font>
    <font>
      <b/>
      <sz val="12"/>
      <color theme="0"/>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s>
  <fills count="3">
    <fill>
      <patternFill patternType="none"/>
    </fill>
    <fill>
      <patternFill patternType="gray125"/>
    </fill>
    <fill>
      <patternFill patternType="solid">
        <fgColor rgb="FF006633"/>
        <bgColor indexed="64"/>
      </patternFill>
    </fill>
  </fills>
  <borders count="14">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medium">
        <color theme="0"/>
      </left>
      <right/>
      <top style="medium">
        <color theme="0"/>
      </top>
      <bottom style="thin">
        <color theme="0" tint="-4.9989318521683403E-2"/>
      </bottom>
      <diagonal/>
    </border>
    <border>
      <left/>
      <right/>
      <top style="medium">
        <color theme="0"/>
      </top>
      <bottom style="thin">
        <color theme="0" tint="-4.9989318521683403E-2"/>
      </bottom>
      <diagonal/>
    </border>
    <border>
      <left/>
      <right style="medium">
        <color theme="0"/>
      </right>
      <top style="medium">
        <color theme="0"/>
      </top>
      <bottom style="thin">
        <color theme="0" tint="-4.9989318521683403E-2"/>
      </bottom>
      <diagonal/>
    </border>
    <border>
      <left style="medium">
        <color theme="0"/>
      </left>
      <right/>
      <top style="thin">
        <color theme="0" tint="-4.9989318521683403E-2"/>
      </top>
      <bottom style="thin">
        <color theme="0" tint="-4.9989318521683403E-2"/>
      </bottom>
      <diagonal/>
    </border>
    <border>
      <left style="thin">
        <color theme="0" tint="-4.9989318521683403E-2"/>
      </left>
      <right style="medium">
        <color theme="0"/>
      </right>
      <top style="thin">
        <color theme="0" tint="-4.9989318521683403E-2"/>
      </top>
      <bottom style="thin">
        <color theme="0" tint="-4.9989318521683403E-2"/>
      </bottom>
      <diagonal/>
    </border>
    <border>
      <left style="medium">
        <color theme="0"/>
      </left>
      <right/>
      <top style="thin">
        <color theme="0" tint="-4.9989318521683403E-2"/>
      </top>
      <bottom style="medium">
        <color theme="0"/>
      </bottom>
      <diagonal/>
    </border>
    <border>
      <left/>
      <right/>
      <top style="thin">
        <color theme="0" tint="-4.9989318521683403E-2"/>
      </top>
      <bottom style="medium">
        <color theme="0"/>
      </bottom>
      <diagonal/>
    </border>
    <border>
      <left/>
      <right style="thin">
        <color theme="0" tint="-4.9989318521683403E-2"/>
      </right>
      <top style="thin">
        <color theme="0" tint="-4.9989318521683403E-2"/>
      </top>
      <bottom style="medium">
        <color theme="0"/>
      </bottom>
      <diagonal/>
    </border>
    <border>
      <left style="thin">
        <color theme="0" tint="-4.9989318521683403E-2"/>
      </left>
      <right style="thin">
        <color theme="0" tint="-4.9989318521683403E-2"/>
      </right>
      <top style="thin">
        <color theme="0" tint="-4.9989318521683403E-2"/>
      </top>
      <bottom style="medium">
        <color theme="0"/>
      </bottom>
      <diagonal/>
    </border>
    <border>
      <left style="thin">
        <color theme="0" tint="-4.9989318521683403E-2"/>
      </left>
      <right style="medium">
        <color theme="0"/>
      </right>
      <top style="thin">
        <color theme="0" tint="-4.9989318521683403E-2"/>
      </top>
      <bottom style="medium">
        <color theme="0"/>
      </bottom>
      <diagonal/>
    </border>
  </borders>
  <cellStyleXfs count="2">
    <xf numFmtId="0" fontId="0" fillId="0" borderId="0"/>
    <xf numFmtId="0" fontId="6" fillId="0" borderId="0" applyNumberFormat="0" applyFill="0" applyBorder="0" applyAlignment="0" applyProtection="0"/>
  </cellStyleXfs>
  <cellXfs count="373">
    <xf numFmtId="0" fontId="0" fillId="0" borderId="0" xfId="0"/>
    <xf numFmtId="0" fontId="0" fillId="0" borderId="0" xfId="0" applyAlignment="1">
      <alignment vertical="center"/>
    </xf>
    <xf numFmtId="0" fontId="4" fillId="2" borderId="1" xfId="0" applyFont="1" applyFill="1" applyBorder="1" applyAlignment="1">
      <alignment horizontal="center" vertical="center"/>
    </xf>
    <xf numFmtId="0" fontId="7" fillId="0" borderId="0" xfId="1" applyFont="1" applyAlignment="1">
      <alignment vertical="center"/>
    </xf>
    <xf numFmtId="0" fontId="0" fillId="0" borderId="0" xfId="0" applyAlignment="1">
      <alignment horizontal="right" vertical="center"/>
    </xf>
    <xf numFmtId="0" fontId="9" fillId="0" borderId="0" xfId="0" applyFont="1" applyAlignment="1">
      <alignment vertical="center"/>
    </xf>
    <xf numFmtId="177" fontId="2" fillId="2" borderId="4" xfId="0" applyNumberFormat="1" applyFont="1" applyFill="1" applyBorder="1" applyAlignment="1">
      <alignment horizontal="left" vertical="center"/>
    </xf>
    <xf numFmtId="0" fontId="2" fillId="2" borderId="5" xfId="0" applyFont="1" applyFill="1" applyBorder="1" applyAlignment="1">
      <alignment vertical="center"/>
    </xf>
    <xf numFmtId="178" fontId="2" fillId="2" borderId="5" xfId="0" applyNumberFormat="1" applyFont="1" applyFill="1" applyBorder="1" applyAlignment="1">
      <alignment horizontal="lef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4" fillId="2" borderId="8" xfId="0" applyFont="1" applyFill="1" applyBorder="1" applyAlignment="1">
      <alignment horizontal="center" vertical="center"/>
    </xf>
    <xf numFmtId="176" fontId="5" fillId="2" borderId="11" xfId="0" applyNumberFormat="1" applyFont="1" applyFill="1" applyBorder="1" applyAlignment="1">
      <alignment vertical="center"/>
    </xf>
    <xf numFmtId="0" fontId="10" fillId="2" borderId="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1" fillId="0" borderId="0" xfId="0" applyFont="1" applyAlignment="1">
      <alignment vertical="center"/>
    </xf>
    <xf numFmtId="0" fontId="0" fillId="0" borderId="0" xfId="0" applyAlignment="1">
      <alignment vertical="center"/>
    </xf>
    <xf numFmtId="176" fontId="5" fillId="2" borderId="2" xfId="0" applyNumberFormat="1" applyFont="1" applyFill="1" applyBorder="1" applyAlignment="1">
      <alignment vertical="center"/>
    </xf>
    <xf numFmtId="0" fontId="4" fillId="2" borderId="7" xfId="0" applyFont="1" applyFill="1" applyBorder="1" applyAlignment="1">
      <alignment horizontal="center" vertical="center"/>
    </xf>
    <xf numFmtId="0" fontId="10" fillId="2" borderId="9"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10" fillId="2" borderId="10" xfId="0" applyFont="1" applyFill="1" applyBorder="1" applyAlignment="1">
      <alignment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10" fillId="2" borderId="9"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10" fillId="2" borderId="9"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xf numFmtId="0" fontId="0" fillId="0" borderId="0" xfId="0" applyAlignment="1">
      <alignment vertical="center"/>
    </xf>
    <xf numFmtId="0" fontId="0" fillId="0" borderId="0" xfId="0" applyAlignment="1">
      <alignment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7" fillId="0" borderId="0" xfId="1" applyFont="1" applyAlignment="1">
      <alignment vertical="center"/>
    </xf>
    <xf numFmtId="0" fontId="8" fillId="0" borderId="0" xfId="0" applyFont="1" applyAlignment="1">
      <alignment vertical="center"/>
    </xf>
    <xf numFmtId="0" fontId="0" fillId="0" borderId="0" xfId="0" applyAlignment="1">
      <alignment vertical="center"/>
    </xf>
    <xf numFmtId="0" fontId="10" fillId="2" borderId="7" xfId="0" applyFont="1" applyFill="1" applyBorder="1" applyAlignment="1">
      <alignment vertical="center"/>
    </xf>
    <xf numFmtId="0" fontId="10" fillId="2" borderId="3" xfId="0" applyFont="1" applyFill="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colors>
    <mruColors>
      <color rgb="FF006633"/>
      <color rgb="FF2AA24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pData/Roaming/Microsoft/AppData/Local/Microsoft/Windows/Temporary%20Internet%20Files/index.htm" TargetMode="External"/><Relationship Id="rId1" Type="http://schemas.openxmlformats.org/officeDocument/2006/relationships/hyperlink" Target="../AppData/Roaming/Microsoft/AppData/Local/Microsoft/Windows/index.htm" TargetMode="Externa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dimension ref="A1:R1020"/>
  <sheetViews>
    <sheetView showGridLines="0" tabSelected="1" topLeftCell="A13" workbookViewId="0">
      <selection activeCell="G26" sqref="G26"/>
    </sheetView>
  </sheetViews>
  <sheetFormatPr defaultRowHeight="18.75"/>
  <cols>
    <col min="1" max="1" width="2.625" style="1" customWidth="1"/>
    <col min="2" max="2" width="7.125" style="1" bestFit="1" customWidth="1"/>
    <col min="3" max="3" width="3.375" style="1" bestFit="1" customWidth="1"/>
    <col min="4" max="4" width="18.875" style="1" bestFit="1" customWidth="1"/>
    <col min="5" max="5" width="8.125" style="1" bestFit="1" customWidth="1"/>
    <col min="6" max="15" width="4.625" style="1" customWidth="1"/>
    <col min="16" max="16" width="9" style="1"/>
    <col min="17" max="17" width="10.625" style="1" bestFit="1" customWidth="1"/>
    <col min="18" max="18" width="9" style="5"/>
    <col min="19" max="16384" width="9" style="1"/>
  </cols>
  <sheetData>
    <row r="1" spans="1:18" ht="24.75" customHeight="1">
      <c r="A1" s="368" t="s">
        <v>0</v>
      </c>
      <c r="B1" s="369"/>
      <c r="C1" s="370"/>
      <c r="D1" s="370"/>
      <c r="Q1" s="3" t="s">
        <v>4</v>
      </c>
      <c r="R1" s="1"/>
    </row>
    <row r="3" spans="1:18" s="18" customFormat="1" ht="19.5" customHeight="1">
      <c r="A3" s="17" t="s">
        <v>10</v>
      </c>
      <c r="B3" s="22"/>
      <c r="C3" s="22"/>
      <c r="D3" s="22"/>
      <c r="E3" s="22"/>
      <c r="F3" s="22"/>
      <c r="G3" s="22"/>
      <c r="H3" s="22"/>
      <c r="I3" s="22"/>
      <c r="J3" s="22"/>
      <c r="K3" s="22"/>
      <c r="L3" s="22"/>
      <c r="M3" s="22"/>
      <c r="N3" s="22"/>
      <c r="O3" s="22"/>
      <c r="P3" s="22"/>
      <c r="Q3" s="22"/>
      <c r="R3" s="5"/>
    </row>
    <row r="4" spans="1:18" s="18" customFormat="1" ht="19.5" thickBot="1">
      <c r="A4" s="22"/>
      <c r="B4" s="22"/>
      <c r="C4" s="22"/>
      <c r="D4" s="22"/>
      <c r="E4" s="4" t="s">
        <v>9</v>
      </c>
      <c r="F4" s="22">
        <f>COUNTIF(C:C,"○")</f>
        <v>65</v>
      </c>
      <c r="G4" s="22" t="s">
        <v>6</v>
      </c>
      <c r="H4" s="22">
        <f>COUNTIF(C:C,"×")</f>
        <v>26</v>
      </c>
      <c r="I4" s="22" t="s">
        <v>7</v>
      </c>
      <c r="J4" s="22">
        <f>COUNTIF(C:C,"△")</f>
        <v>2</v>
      </c>
      <c r="K4" s="22" t="s">
        <v>8</v>
      </c>
      <c r="L4" s="22"/>
      <c r="M4" s="22"/>
      <c r="N4" s="22"/>
      <c r="O4" s="22"/>
      <c r="P4" s="22"/>
      <c r="Q4" s="22"/>
      <c r="R4" s="5"/>
    </row>
    <row r="5" spans="1:18" s="358" customFormat="1">
      <c r="B5" s="6">
        <v>92</v>
      </c>
      <c r="C5" s="7" t="s">
        <v>21</v>
      </c>
      <c r="D5" s="8">
        <v>42715.415277777778</v>
      </c>
      <c r="E5" s="7"/>
      <c r="F5" s="9" t="s">
        <v>709</v>
      </c>
      <c r="G5" s="9"/>
      <c r="H5" s="9"/>
      <c r="I5" s="9"/>
      <c r="J5" s="9"/>
      <c r="K5" s="9"/>
      <c r="L5" s="9"/>
      <c r="M5" s="9"/>
      <c r="N5" s="9"/>
      <c r="O5" s="10"/>
      <c r="R5" s="5"/>
    </row>
    <row r="6" spans="1:18" s="358" customFormat="1">
      <c r="B6" s="353" t="s">
        <v>1</v>
      </c>
      <c r="C6" s="354"/>
      <c r="D6" s="354"/>
      <c r="E6" s="355"/>
      <c r="F6" s="2">
        <v>1</v>
      </c>
      <c r="G6" s="2">
        <v>2</v>
      </c>
      <c r="H6" s="2">
        <v>3</v>
      </c>
      <c r="I6" s="2">
        <v>4</v>
      </c>
      <c r="J6" s="2">
        <v>5</v>
      </c>
      <c r="K6" s="2">
        <v>6</v>
      </c>
      <c r="L6" s="2">
        <v>7</v>
      </c>
      <c r="M6" s="2"/>
      <c r="N6" s="2"/>
      <c r="O6" s="11" t="s">
        <v>2</v>
      </c>
      <c r="R6" s="5"/>
    </row>
    <row r="7" spans="1:18" s="358" customFormat="1">
      <c r="B7" s="359" t="s">
        <v>118</v>
      </c>
      <c r="C7" s="360"/>
      <c r="D7" s="360"/>
      <c r="E7" s="19"/>
      <c r="F7" s="13">
        <v>0</v>
      </c>
      <c r="G7" s="13">
        <v>0</v>
      </c>
      <c r="H7" s="13">
        <v>0</v>
      </c>
      <c r="I7" s="13">
        <v>3</v>
      </c>
      <c r="J7" s="13">
        <v>5</v>
      </c>
      <c r="K7" s="13"/>
      <c r="L7" s="13"/>
      <c r="M7" s="13"/>
      <c r="N7" s="13"/>
      <c r="O7" s="14">
        <f>IF(F7="","",SUM(F7:N7))</f>
        <v>8</v>
      </c>
      <c r="R7" s="5"/>
    </row>
    <row r="8" spans="1:18" s="358" customFormat="1" ht="19.5" thickBot="1">
      <c r="B8" s="356" t="s">
        <v>11</v>
      </c>
      <c r="C8" s="357"/>
      <c r="D8" s="357"/>
      <c r="E8" s="12"/>
      <c r="F8" s="15">
        <v>0</v>
      </c>
      <c r="G8" s="15">
        <v>0</v>
      </c>
      <c r="H8" s="15">
        <v>0</v>
      </c>
      <c r="I8" s="15">
        <v>0</v>
      </c>
      <c r="J8" s="15">
        <v>0</v>
      </c>
      <c r="K8" s="15"/>
      <c r="L8" s="15"/>
      <c r="M8" s="15"/>
      <c r="N8" s="15"/>
      <c r="O8" s="16">
        <f>IF(F8="","",SUM(F8:N8))</f>
        <v>0</v>
      </c>
      <c r="R8" s="5"/>
    </row>
    <row r="9" spans="1:18" s="358" customFormat="1">
      <c r="B9" s="358" t="s">
        <v>710</v>
      </c>
      <c r="R9" s="5"/>
    </row>
    <row r="10" spans="1:18" s="358" customFormat="1">
      <c r="B10" s="358" t="s">
        <v>711</v>
      </c>
      <c r="R10" s="5"/>
    </row>
    <row r="11" spans="1:18" s="358" customFormat="1">
      <c r="B11" s="358" t="s">
        <v>712</v>
      </c>
      <c r="R11" s="5"/>
    </row>
    <row r="12" spans="1:18" s="358" customFormat="1">
      <c r="B12" s="358" t="s">
        <v>713</v>
      </c>
      <c r="E12" s="4"/>
      <c r="R12" s="5"/>
    </row>
    <row r="13" spans="1:18" s="358" customFormat="1">
      <c r="B13" s="358" t="s">
        <v>714</v>
      </c>
      <c r="E13" s="4"/>
      <c r="R13" s="5"/>
    </row>
    <row r="14" spans="1:18" s="358" customFormat="1">
      <c r="B14" s="361" t="s">
        <v>715</v>
      </c>
      <c r="E14" s="4"/>
      <c r="R14" s="5"/>
    </row>
    <row r="15" spans="1:18" s="358" customFormat="1">
      <c r="B15" s="362" t="s">
        <v>716</v>
      </c>
      <c r="E15" s="4"/>
      <c r="R15" s="5"/>
    </row>
    <row r="16" spans="1:18" s="358" customFormat="1" ht="19.5" thickBot="1">
      <c r="E16" s="4"/>
      <c r="R16" s="5"/>
    </row>
    <row r="17" spans="2:18" s="358" customFormat="1">
      <c r="B17" s="6">
        <v>91</v>
      </c>
      <c r="C17" s="7" t="s">
        <v>5</v>
      </c>
      <c r="D17" s="8">
        <v>42714.617361111108</v>
      </c>
      <c r="E17" s="7"/>
      <c r="F17" s="9" t="s">
        <v>701</v>
      </c>
      <c r="G17" s="9"/>
      <c r="H17" s="9"/>
      <c r="I17" s="9"/>
      <c r="J17" s="9"/>
      <c r="K17" s="9"/>
      <c r="L17" s="9"/>
      <c r="M17" s="9"/>
      <c r="N17" s="9"/>
      <c r="O17" s="10"/>
      <c r="R17" s="5"/>
    </row>
    <row r="18" spans="2:18" s="358" customFormat="1">
      <c r="B18" s="353" t="s">
        <v>1</v>
      </c>
      <c r="C18" s="354"/>
      <c r="D18" s="354"/>
      <c r="E18" s="355"/>
      <c r="F18" s="2">
        <v>1</v>
      </c>
      <c r="G18" s="2">
        <v>2</v>
      </c>
      <c r="H18" s="2">
        <v>3</v>
      </c>
      <c r="I18" s="2">
        <v>4</v>
      </c>
      <c r="J18" s="2">
        <v>5</v>
      </c>
      <c r="K18" s="2">
        <v>6</v>
      </c>
      <c r="L18" s="2">
        <v>7</v>
      </c>
      <c r="M18" s="2"/>
      <c r="N18" s="2"/>
      <c r="O18" s="11" t="s">
        <v>2</v>
      </c>
      <c r="R18" s="5"/>
    </row>
    <row r="19" spans="2:18" s="358" customFormat="1">
      <c r="B19" s="359" t="s">
        <v>703</v>
      </c>
      <c r="C19" s="360"/>
      <c r="D19" s="360"/>
      <c r="E19" s="19"/>
      <c r="F19" s="13">
        <v>0</v>
      </c>
      <c r="G19" s="13">
        <v>0</v>
      </c>
      <c r="H19" s="13">
        <v>0</v>
      </c>
      <c r="I19" s="13">
        <v>1</v>
      </c>
      <c r="J19" s="13">
        <v>0</v>
      </c>
      <c r="K19" s="13">
        <v>0</v>
      </c>
      <c r="L19" s="13"/>
      <c r="M19" s="13"/>
      <c r="N19" s="13"/>
      <c r="O19" s="14">
        <f>IF(F19="","",SUM(F19:N19))</f>
        <v>1</v>
      </c>
      <c r="R19" s="5"/>
    </row>
    <row r="20" spans="2:18" s="358" customFormat="1" ht="19.5" thickBot="1">
      <c r="B20" s="356" t="s">
        <v>702</v>
      </c>
      <c r="C20" s="357"/>
      <c r="D20" s="357"/>
      <c r="E20" s="12"/>
      <c r="F20" s="15">
        <v>2</v>
      </c>
      <c r="G20" s="15">
        <v>0</v>
      </c>
      <c r="H20" s="15">
        <v>1</v>
      </c>
      <c r="I20" s="15">
        <v>4</v>
      </c>
      <c r="J20" s="15">
        <v>0</v>
      </c>
      <c r="K20" s="15" t="s">
        <v>704</v>
      </c>
      <c r="L20" s="15"/>
      <c r="M20" s="15"/>
      <c r="N20" s="15"/>
      <c r="O20" s="16">
        <f>IF(F20="","",SUM(F20:N20))</f>
        <v>7</v>
      </c>
      <c r="R20" s="5"/>
    </row>
    <row r="21" spans="2:18" s="358" customFormat="1">
      <c r="B21" s="358" t="s">
        <v>705</v>
      </c>
      <c r="R21" s="5"/>
    </row>
    <row r="22" spans="2:18" s="358" customFormat="1">
      <c r="B22" s="358" t="s">
        <v>706</v>
      </c>
      <c r="R22" s="5"/>
    </row>
    <row r="23" spans="2:18" s="358" customFormat="1">
      <c r="B23" s="358" t="s">
        <v>707</v>
      </c>
      <c r="R23" s="5"/>
    </row>
    <row r="24" spans="2:18" s="358" customFormat="1">
      <c r="B24" s="362" t="s">
        <v>717</v>
      </c>
      <c r="E24" s="4"/>
      <c r="R24" s="5"/>
    </row>
    <row r="25" spans="2:18" s="358" customFormat="1">
      <c r="B25" s="362" t="s">
        <v>708</v>
      </c>
      <c r="E25" s="4"/>
      <c r="R25" s="5"/>
    </row>
    <row r="26" spans="2:18" s="358" customFormat="1">
      <c r="B26" s="362" t="s">
        <v>718</v>
      </c>
      <c r="E26" s="4"/>
      <c r="R26" s="5"/>
    </row>
    <row r="27" spans="2:18" s="350" customFormat="1" ht="19.5" thickBot="1">
      <c r="E27" s="4"/>
      <c r="R27" s="5"/>
    </row>
    <row r="28" spans="2:18" s="350" customFormat="1">
      <c r="B28" s="6">
        <v>90</v>
      </c>
      <c r="C28" s="7" t="s">
        <v>5</v>
      </c>
      <c r="D28" s="8">
        <v>42700.419444444444</v>
      </c>
      <c r="E28" s="7"/>
      <c r="F28" s="9" t="s">
        <v>693</v>
      </c>
      <c r="G28" s="9"/>
      <c r="H28" s="9"/>
      <c r="I28" s="9"/>
      <c r="J28" s="9"/>
      <c r="K28" s="9"/>
      <c r="L28" s="9"/>
      <c r="M28" s="9"/>
      <c r="N28" s="9"/>
      <c r="O28" s="10"/>
      <c r="R28" s="5"/>
    </row>
    <row r="29" spans="2:18" s="350" customFormat="1">
      <c r="B29" s="345" t="s">
        <v>1</v>
      </c>
      <c r="C29" s="346"/>
      <c r="D29" s="346"/>
      <c r="E29" s="347"/>
      <c r="F29" s="2">
        <v>1</v>
      </c>
      <c r="G29" s="2">
        <v>2</v>
      </c>
      <c r="H29" s="2">
        <v>3</v>
      </c>
      <c r="I29" s="2">
        <v>4</v>
      </c>
      <c r="J29" s="2">
        <v>5</v>
      </c>
      <c r="K29" s="2">
        <v>6</v>
      </c>
      <c r="L29" s="2">
        <v>7</v>
      </c>
      <c r="M29" s="2"/>
      <c r="N29" s="2"/>
      <c r="O29" s="11" t="s">
        <v>2</v>
      </c>
      <c r="R29" s="5"/>
    </row>
    <row r="30" spans="2:18" s="350" customFormat="1">
      <c r="B30" s="351" t="s">
        <v>109</v>
      </c>
      <c r="C30" s="352"/>
      <c r="D30" s="352"/>
      <c r="E30" s="19"/>
      <c r="F30" s="13">
        <v>1</v>
      </c>
      <c r="G30" s="13">
        <v>0</v>
      </c>
      <c r="H30" s="13">
        <v>0</v>
      </c>
      <c r="I30" s="13">
        <v>0</v>
      </c>
      <c r="J30" s="13">
        <v>0</v>
      </c>
      <c r="K30" s="13"/>
      <c r="L30" s="13"/>
      <c r="M30" s="13"/>
      <c r="N30" s="13"/>
      <c r="O30" s="14">
        <f>IF(F30="","",SUM(F30:N30))</f>
        <v>1</v>
      </c>
      <c r="R30" s="5"/>
    </row>
    <row r="31" spans="2:18" s="350" customFormat="1" ht="19.5" thickBot="1">
      <c r="B31" s="348" t="s">
        <v>11</v>
      </c>
      <c r="C31" s="349"/>
      <c r="D31" s="349"/>
      <c r="E31" s="12"/>
      <c r="F31" s="15">
        <v>5</v>
      </c>
      <c r="G31" s="15">
        <v>5</v>
      </c>
      <c r="H31" s="15">
        <v>3</v>
      </c>
      <c r="I31" s="15">
        <v>5</v>
      </c>
      <c r="J31" s="15" t="s">
        <v>694</v>
      </c>
      <c r="K31" s="15"/>
      <c r="L31" s="15"/>
      <c r="M31" s="15"/>
      <c r="N31" s="15"/>
      <c r="O31" s="16">
        <f>IF(F31="","",SUM(F31:N31))</f>
        <v>18</v>
      </c>
      <c r="R31" s="5"/>
    </row>
    <row r="32" spans="2:18" s="350" customFormat="1">
      <c r="B32" s="350" t="s">
        <v>695</v>
      </c>
      <c r="R32" s="5"/>
    </row>
    <row r="33" spans="2:18" s="350" customFormat="1">
      <c r="B33" s="350" t="s">
        <v>696</v>
      </c>
      <c r="R33" s="5"/>
    </row>
    <row r="34" spans="2:18" s="350" customFormat="1">
      <c r="B34" s="350" t="s">
        <v>697</v>
      </c>
      <c r="R34" s="5"/>
    </row>
    <row r="35" spans="2:18" s="350" customFormat="1">
      <c r="B35" s="350" t="s">
        <v>698</v>
      </c>
      <c r="E35" s="4"/>
      <c r="R35" s="5"/>
    </row>
    <row r="36" spans="2:18" s="350" customFormat="1">
      <c r="B36" s="350" t="s">
        <v>699</v>
      </c>
      <c r="E36" s="4"/>
      <c r="R36" s="5"/>
    </row>
    <row r="37" spans="2:18" s="350" customFormat="1">
      <c r="B37" s="350" t="s">
        <v>700</v>
      </c>
      <c r="E37" s="4"/>
      <c r="R37" s="5"/>
    </row>
    <row r="38" spans="2:18" s="342" customFormat="1" ht="19.5" thickBot="1">
      <c r="E38" s="4"/>
      <c r="R38" s="5"/>
    </row>
    <row r="39" spans="2:18" s="342" customFormat="1">
      <c r="B39" s="6">
        <v>89</v>
      </c>
      <c r="C39" s="7" t="s">
        <v>5</v>
      </c>
      <c r="D39" s="8">
        <v>42697.583333333336</v>
      </c>
      <c r="E39" s="7"/>
      <c r="F39" s="9" t="s">
        <v>686</v>
      </c>
      <c r="G39" s="9"/>
      <c r="H39" s="9"/>
      <c r="I39" s="9"/>
      <c r="J39" s="9"/>
      <c r="K39" s="9"/>
      <c r="L39" s="9"/>
      <c r="M39" s="9"/>
      <c r="N39" s="9"/>
      <c r="O39" s="10"/>
      <c r="R39" s="5"/>
    </row>
    <row r="40" spans="2:18" s="342" customFormat="1">
      <c r="B40" s="337" t="s">
        <v>1</v>
      </c>
      <c r="C40" s="338"/>
      <c r="D40" s="338"/>
      <c r="E40" s="339"/>
      <c r="F40" s="2">
        <v>1</v>
      </c>
      <c r="G40" s="2">
        <v>2</v>
      </c>
      <c r="H40" s="2">
        <v>3</v>
      </c>
      <c r="I40" s="2">
        <v>4</v>
      </c>
      <c r="J40" s="2">
        <v>5</v>
      </c>
      <c r="K40" s="2">
        <v>6</v>
      </c>
      <c r="L40" s="2">
        <v>7</v>
      </c>
      <c r="M40" s="2"/>
      <c r="N40" s="2"/>
      <c r="O40" s="11" t="s">
        <v>2</v>
      </c>
      <c r="R40" s="5"/>
    </row>
    <row r="41" spans="2:18" s="342" customFormat="1">
      <c r="B41" s="343" t="s">
        <v>77</v>
      </c>
      <c r="C41" s="344"/>
      <c r="D41" s="344"/>
      <c r="E41" s="19"/>
      <c r="F41" s="13">
        <v>0</v>
      </c>
      <c r="G41" s="13">
        <v>0</v>
      </c>
      <c r="H41" s="13">
        <v>0</v>
      </c>
      <c r="I41" s="13">
        <v>1</v>
      </c>
      <c r="J41" s="13">
        <v>0</v>
      </c>
      <c r="K41" s="13">
        <v>0</v>
      </c>
      <c r="L41" s="13">
        <v>0</v>
      </c>
      <c r="M41" s="13"/>
      <c r="N41" s="13"/>
      <c r="O41" s="14">
        <f>IF(F41="","",SUM(F41:N41))</f>
        <v>1</v>
      </c>
      <c r="R41" s="5"/>
    </row>
    <row r="42" spans="2:18" s="342" customFormat="1" ht="19.5" thickBot="1">
      <c r="B42" s="340" t="s">
        <v>11</v>
      </c>
      <c r="C42" s="341"/>
      <c r="D42" s="341"/>
      <c r="E42" s="12"/>
      <c r="F42" s="15">
        <v>0</v>
      </c>
      <c r="G42" s="15">
        <v>0</v>
      </c>
      <c r="H42" s="15">
        <v>4</v>
      </c>
      <c r="I42" s="15">
        <v>0</v>
      </c>
      <c r="J42" s="15">
        <v>0</v>
      </c>
      <c r="K42" s="15">
        <v>0</v>
      </c>
      <c r="L42" s="15">
        <v>2</v>
      </c>
      <c r="M42" s="15"/>
      <c r="N42" s="15"/>
      <c r="O42" s="16">
        <f>IF(F42="","",SUM(F42:N42))</f>
        <v>6</v>
      </c>
      <c r="R42" s="5"/>
    </row>
    <row r="43" spans="2:18" s="342" customFormat="1">
      <c r="B43" s="342" t="s">
        <v>687</v>
      </c>
      <c r="R43" s="5"/>
    </row>
    <row r="44" spans="2:18" s="342" customFormat="1">
      <c r="B44" s="342" t="s">
        <v>688</v>
      </c>
      <c r="R44" s="5"/>
    </row>
    <row r="45" spans="2:18" s="342" customFormat="1">
      <c r="B45" s="342" t="s">
        <v>689</v>
      </c>
      <c r="R45" s="5"/>
    </row>
    <row r="46" spans="2:18" s="342" customFormat="1">
      <c r="B46" s="342" t="s">
        <v>692</v>
      </c>
      <c r="E46" s="4"/>
      <c r="R46" s="5"/>
    </row>
    <row r="47" spans="2:18" s="342" customFormat="1">
      <c r="B47" s="342" t="s">
        <v>690</v>
      </c>
      <c r="E47" s="4"/>
      <c r="R47" s="5"/>
    </row>
    <row r="48" spans="2:18" s="342" customFormat="1">
      <c r="B48" s="342" t="s">
        <v>691</v>
      </c>
      <c r="E48" s="4"/>
      <c r="R48" s="5"/>
    </row>
    <row r="49" spans="2:18" s="342" customFormat="1" ht="19.5" thickBot="1">
      <c r="E49" s="4"/>
      <c r="R49" s="5"/>
    </row>
    <row r="50" spans="2:18" s="334" customFormat="1">
      <c r="B50" s="6">
        <v>88</v>
      </c>
      <c r="C50" s="7" t="s">
        <v>5</v>
      </c>
      <c r="D50" s="8">
        <v>42694.571527777778</v>
      </c>
      <c r="E50" s="7"/>
      <c r="F50" s="9" t="s">
        <v>646</v>
      </c>
      <c r="G50" s="9"/>
      <c r="H50" s="9"/>
      <c r="I50" s="9"/>
      <c r="J50" s="9"/>
      <c r="K50" s="9"/>
      <c r="L50" s="9"/>
      <c r="M50" s="9"/>
      <c r="N50" s="9"/>
      <c r="O50" s="10"/>
      <c r="R50" s="5"/>
    </row>
    <row r="51" spans="2:18" s="334" customFormat="1">
      <c r="B51" s="329" t="s">
        <v>1</v>
      </c>
      <c r="C51" s="330"/>
      <c r="D51" s="330"/>
      <c r="E51" s="331"/>
      <c r="F51" s="2">
        <v>1</v>
      </c>
      <c r="G51" s="2">
        <v>2</v>
      </c>
      <c r="H51" s="2">
        <v>3</v>
      </c>
      <c r="I51" s="2">
        <v>4</v>
      </c>
      <c r="J51" s="2">
        <v>5</v>
      </c>
      <c r="K51" s="2">
        <v>6</v>
      </c>
      <c r="L51" s="2">
        <v>7</v>
      </c>
      <c r="M51" s="2"/>
      <c r="N51" s="2"/>
      <c r="O51" s="11" t="s">
        <v>2</v>
      </c>
      <c r="R51" s="5"/>
    </row>
    <row r="52" spans="2:18" s="334" customFormat="1">
      <c r="B52" s="335" t="s">
        <v>647</v>
      </c>
      <c r="C52" s="336"/>
      <c r="D52" s="336"/>
      <c r="E52" s="19"/>
      <c r="F52" s="13">
        <v>0</v>
      </c>
      <c r="G52" s="13">
        <v>0</v>
      </c>
      <c r="H52" s="13">
        <v>0</v>
      </c>
      <c r="I52" s="13">
        <v>0</v>
      </c>
      <c r="J52" s="13">
        <v>0</v>
      </c>
      <c r="K52" s="13">
        <v>0</v>
      </c>
      <c r="L52" s="13"/>
      <c r="M52" s="13"/>
      <c r="N52" s="13"/>
      <c r="O52" s="14">
        <f>IF(F52="","",SUM(F52:N52))</f>
        <v>0</v>
      </c>
      <c r="R52" s="5"/>
    </row>
    <row r="53" spans="2:18" s="334" customFormat="1" ht="19.5" thickBot="1">
      <c r="B53" s="332" t="s">
        <v>11</v>
      </c>
      <c r="C53" s="333"/>
      <c r="D53" s="333"/>
      <c r="E53" s="12"/>
      <c r="F53" s="15">
        <v>5</v>
      </c>
      <c r="G53" s="15">
        <v>3</v>
      </c>
      <c r="H53" s="15">
        <v>6</v>
      </c>
      <c r="I53" s="15">
        <v>3</v>
      </c>
      <c r="J53" s="15">
        <v>0</v>
      </c>
      <c r="K53" s="15">
        <v>0</v>
      </c>
      <c r="L53" s="15"/>
      <c r="M53" s="15"/>
      <c r="N53" s="15"/>
      <c r="O53" s="16">
        <f>IF(F53="","",SUM(F53:N53))</f>
        <v>17</v>
      </c>
      <c r="R53" s="5"/>
    </row>
    <row r="54" spans="2:18" s="334" customFormat="1">
      <c r="B54" s="334" t="s">
        <v>684</v>
      </c>
      <c r="R54" s="5"/>
    </row>
    <row r="55" spans="2:18" s="334" customFormat="1">
      <c r="B55" s="334" t="s">
        <v>685</v>
      </c>
      <c r="R55" s="5"/>
    </row>
    <row r="56" spans="2:18" s="326" customFormat="1">
      <c r="E56" s="4"/>
      <c r="R56" s="5"/>
    </row>
    <row r="57" spans="2:18" s="334" customFormat="1" ht="19.5" thickBot="1">
      <c r="E57" s="4"/>
      <c r="R57" s="5"/>
    </row>
    <row r="58" spans="2:18" s="326" customFormat="1">
      <c r="B58" s="6">
        <v>87</v>
      </c>
      <c r="C58" s="7" t="s">
        <v>5</v>
      </c>
      <c r="D58" s="8">
        <v>42687.581944444442</v>
      </c>
      <c r="E58" s="7"/>
      <c r="F58" s="9" t="s">
        <v>76</v>
      </c>
      <c r="G58" s="9"/>
      <c r="H58" s="9"/>
      <c r="I58" s="9"/>
      <c r="J58" s="9"/>
      <c r="K58" s="9"/>
      <c r="L58" s="9"/>
      <c r="M58" s="9"/>
      <c r="N58" s="9"/>
      <c r="O58" s="10"/>
      <c r="R58" s="5"/>
    </row>
    <row r="59" spans="2:18" s="326" customFormat="1">
      <c r="B59" s="321" t="s">
        <v>1</v>
      </c>
      <c r="C59" s="322"/>
      <c r="D59" s="322"/>
      <c r="E59" s="323"/>
      <c r="F59" s="2">
        <v>1</v>
      </c>
      <c r="G59" s="2">
        <v>2</v>
      </c>
      <c r="H59" s="2">
        <v>3</v>
      </c>
      <c r="I59" s="2">
        <v>4</v>
      </c>
      <c r="J59" s="2">
        <v>5</v>
      </c>
      <c r="K59" s="2">
        <v>6</v>
      </c>
      <c r="L59" s="2">
        <v>7</v>
      </c>
      <c r="M59" s="2"/>
      <c r="N59" s="2"/>
      <c r="O59" s="11" t="s">
        <v>2</v>
      </c>
      <c r="R59" s="5"/>
    </row>
    <row r="60" spans="2:18" s="326" customFormat="1">
      <c r="B60" s="327" t="s">
        <v>77</v>
      </c>
      <c r="C60" s="328"/>
      <c r="D60" s="328"/>
      <c r="E60" s="19"/>
      <c r="F60" s="13">
        <v>1</v>
      </c>
      <c r="G60" s="13">
        <v>2</v>
      </c>
      <c r="H60" s="13">
        <v>0</v>
      </c>
      <c r="I60" s="13">
        <v>1</v>
      </c>
      <c r="J60" s="13"/>
      <c r="K60" s="13"/>
      <c r="L60" s="13"/>
      <c r="M60" s="13"/>
      <c r="N60" s="13"/>
      <c r="O60" s="14">
        <f>IF(F60="","",SUM(F60:N60))</f>
        <v>4</v>
      </c>
      <c r="R60" s="5"/>
    </row>
    <row r="61" spans="2:18" s="326" customFormat="1" ht="19.5" thickBot="1">
      <c r="B61" s="324" t="s">
        <v>676</v>
      </c>
      <c r="C61" s="325"/>
      <c r="D61" s="325"/>
      <c r="E61" s="12"/>
      <c r="F61" s="15">
        <v>4</v>
      </c>
      <c r="G61" s="15">
        <v>0</v>
      </c>
      <c r="H61" s="15">
        <v>2</v>
      </c>
      <c r="I61" s="15">
        <v>0</v>
      </c>
      <c r="J61" s="15"/>
      <c r="K61" s="15"/>
      <c r="L61" s="15"/>
      <c r="M61" s="15"/>
      <c r="N61" s="15"/>
      <c r="O61" s="16">
        <f>IF(F61="","",SUM(F61:N61))</f>
        <v>6</v>
      </c>
      <c r="R61" s="5"/>
    </row>
    <row r="62" spans="2:18" s="326" customFormat="1">
      <c r="B62" s="326" t="s">
        <v>677</v>
      </c>
      <c r="R62" s="5"/>
    </row>
    <row r="63" spans="2:18" s="326" customFormat="1">
      <c r="B63" s="326" t="s">
        <v>678</v>
      </c>
      <c r="R63" s="5"/>
    </row>
    <row r="64" spans="2:18" s="326" customFormat="1">
      <c r="B64" s="326" t="s">
        <v>680</v>
      </c>
      <c r="R64" s="5"/>
    </row>
    <row r="65" spans="2:18" s="326" customFormat="1">
      <c r="B65" s="326" t="s">
        <v>679</v>
      </c>
      <c r="E65" s="4"/>
      <c r="R65" s="5"/>
    </row>
    <row r="66" spans="2:18" s="326" customFormat="1">
      <c r="B66" s="326" t="s">
        <v>681</v>
      </c>
      <c r="E66" s="4"/>
      <c r="R66" s="5"/>
    </row>
    <row r="67" spans="2:18" s="326" customFormat="1">
      <c r="B67" s="326" t="s">
        <v>682</v>
      </c>
      <c r="E67" s="4"/>
      <c r="R67" s="5"/>
    </row>
    <row r="68" spans="2:18" s="326" customFormat="1">
      <c r="B68" s="326" t="s">
        <v>683</v>
      </c>
      <c r="E68" s="4"/>
      <c r="R68" s="5"/>
    </row>
    <row r="69" spans="2:18" s="326" customFormat="1" ht="19.5" thickBot="1">
      <c r="E69" s="4"/>
      <c r="R69" s="5"/>
    </row>
    <row r="70" spans="2:18" s="326" customFormat="1">
      <c r="B70" s="6">
        <v>86</v>
      </c>
      <c r="C70" s="7" t="s">
        <v>5</v>
      </c>
      <c r="D70" s="8">
        <v>42687.436111111114</v>
      </c>
      <c r="E70" s="7"/>
      <c r="F70" s="9" t="s">
        <v>76</v>
      </c>
      <c r="G70" s="9"/>
      <c r="H70" s="9"/>
      <c r="I70" s="9"/>
      <c r="J70" s="9"/>
      <c r="K70" s="9"/>
      <c r="L70" s="9"/>
      <c r="M70" s="9"/>
      <c r="N70" s="9"/>
      <c r="O70" s="10"/>
      <c r="R70" s="5"/>
    </row>
    <row r="71" spans="2:18" s="326" customFormat="1">
      <c r="B71" s="321" t="s">
        <v>1</v>
      </c>
      <c r="C71" s="322"/>
      <c r="D71" s="322"/>
      <c r="E71" s="323"/>
      <c r="F71" s="2">
        <v>1</v>
      </c>
      <c r="G71" s="2">
        <v>2</v>
      </c>
      <c r="H71" s="2">
        <v>3</v>
      </c>
      <c r="I71" s="2">
        <v>4</v>
      </c>
      <c r="J71" s="2">
        <v>5</v>
      </c>
      <c r="K71" s="2">
        <v>6</v>
      </c>
      <c r="L71" s="2">
        <v>7</v>
      </c>
      <c r="M71" s="2"/>
      <c r="N71" s="2"/>
      <c r="O71" s="11" t="s">
        <v>2</v>
      </c>
      <c r="R71" s="5"/>
    </row>
    <row r="72" spans="2:18" s="326" customFormat="1">
      <c r="B72" s="327" t="s">
        <v>192</v>
      </c>
      <c r="C72" s="328"/>
      <c r="D72" s="328"/>
      <c r="E72" s="19"/>
      <c r="F72" s="13">
        <v>0</v>
      </c>
      <c r="G72" s="13">
        <v>0</v>
      </c>
      <c r="H72" s="13">
        <v>0</v>
      </c>
      <c r="I72" s="13">
        <v>0</v>
      </c>
      <c r="J72" s="13"/>
      <c r="K72" s="13"/>
      <c r="L72" s="13"/>
      <c r="M72" s="13"/>
      <c r="N72" s="13"/>
      <c r="O72" s="14">
        <f>IF(F72="","",SUM(F72:N72))</f>
        <v>0</v>
      </c>
      <c r="R72" s="5"/>
    </row>
    <row r="73" spans="2:18" s="326" customFormat="1" ht="19.5" thickBot="1">
      <c r="B73" s="324" t="s">
        <v>11</v>
      </c>
      <c r="C73" s="325"/>
      <c r="D73" s="325"/>
      <c r="E73" s="12"/>
      <c r="F73" s="15">
        <v>2</v>
      </c>
      <c r="G73" s="15">
        <v>0</v>
      </c>
      <c r="H73" s="15">
        <v>3</v>
      </c>
      <c r="I73" s="15" t="s">
        <v>670</v>
      </c>
      <c r="J73" s="15"/>
      <c r="K73" s="15"/>
      <c r="L73" s="15"/>
      <c r="M73" s="15"/>
      <c r="N73" s="15"/>
      <c r="O73" s="16">
        <f>IF(F73="","",SUM(F73:N73))</f>
        <v>5</v>
      </c>
      <c r="R73" s="5"/>
    </row>
    <row r="74" spans="2:18" s="326" customFormat="1">
      <c r="B74" s="326" t="s">
        <v>671</v>
      </c>
      <c r="R74" s="5"/>
    </row>
    <row r="75" spans="2:18" s="326" customFormat="1">
      <c r="B75" s="326" t="s">
        <v>672</v>
      </c>
      <c r="R75" s="5"/>
    </row>
    <row r="76" spans="2:18" s="326" customFormat="1">
      <c r="B76" s="326" t="s">
        <v>673</v>
      </c>
      <c r="E76" s="4"/>
      <c r="R76" s="5"/>
    </row>
    <row r="77" spans="2:18" s="326" customFormat="1">
      <c r="B77" s="326" t="s">
        <v>674</v>
      </c>
      <c r="E77" s="4"/>
      <c r="R77" s="5"/>
    </row>
    <row r="78" spans="2:18" s="326" customFormat="1" ht="19.5" thickBot="1">
      <c r="E78" s="4"/>
      <c r="R78" s="5"/>
    </row>
    <row r="79" spans="2:18" s="318" customFormat="1">
      <c r="B79" s="6">
        <v>85</v>
      </c>
      <c r="C79" s="7" t="s">
        <v>5</v>
      </c>
      <c r="D79" s="8">
        <v>42686.583333333336</v>
      </c>
      <c r="E79" s="7"/>
      <c r="F79" s="9" t="s">
        <v>662</v>
      </c>
      <c r="G79" s="9"/>
      <c r="H79" s="9"/>
      <c r="I79" s="9"/>
      <c r="J79" s="9"/>
      <c r="K79" s="9"/>
      <c r="L79" s="9"/>
      <c r="M79" s="9"/>
      <c r="N79" s="9"/>
      <c r="O79" s="10"/>
      <c r="R79" s="5"/>
    </row>
    <row r="80" spans="2:18" s="318" customFormat="1">
      <c r="B80" s="313" t="s">
        <v>1</v>
      </c>
      <c r="C80" s="314"/>
      <c r="D80" s="314"/>
      <c r="E80" s="315"/>
      <c r="F80" s="2">
        <v>1</v>
      </c>
      <c r="G80" s="2">
        <v>2</v>
      </c>
      <c r="H80" s="2">
        <v>3</v>
      </c>
      <c r="I80" s="2">
        <v>4</v>
      </c>
      <c r="J80" s="2">
        <v>5</v>
      </c>
      <c r="K80" s="2">
        <v>6</v>
      </c>
      <c r="L80" s="2">
        <v>7</v>
      </c>
      <c r="M80" s="2"/>
      <c r="N80" s="2"/>
      <c r="O80" s="11" t="s">
        <v>2</v>
      </c>
      <c r="R80" s="5"/>
    </row>
    <row r="81" spans="2:18" s="318" customFormat="1">
      <c r="B81" s="319" t="s">
        <v>664</v>
      </c>
      <c r="C81" s="320"/>
      <c r="D81" s="320"/>
      <c r="E81" s="19"/>
      <c r="F81" s="13">
        <v>0</v>
      </c>
      <c r="G81" s="13">
        <v>0</v>
      </c>
      <c r="H81" s="13">
        <v>0</v>
      </c>
      <c r="I81" s="13">
        <v>1</v>
      </c>
      <c r="J81" s="13">
        <v>3</v>
      </c>
      <c r="K81" s="13"/>
      <c r="L81" s="13"/>
      <c r="M81" s="13"/>
      <c r="N81" s="13"/>
      <c r="O81" s="14">
        <f>IF(F81="","",SUM(F81:N81))</f>
        <v>4</v>
      </c>
      <c r="R81" s="5"/>
    </row>
    <row r="82" spans="2:18" s="318" customFormat="1" ht="19.5" thickBot="1">
      <c r="B82" s="316" t="s">
        <v>663</v>
      </c>
      <c r="C82" s="317"/>
      <c r="D82" s="317"/>
      <c r="E82" s="12"/>
      <c r="F82" s="15">
        <v>2</v>
      </c>
      <c r="G82" s="15">
        <v>0</v>
      </c>
      <c r="H82" s="15">
        <v>2</v>
      </c>
      <c r="I82" s="15">
        <v>2</v>
      </c>
      <c r="J82" s="15">
        <v>2</v>
      </c>
      <c r="K82" s="15"/>
      <c r="L82" s="15"/>
      <c r="M82" s="15"/>
      <c r="N82" s="15"/>
      <c r="O82" s="16">
        <f>IF(F82="","",SUM(F82:N82))</f>
        <v>8</v>
      </c>
      <c r="R82" s="5"/>
    </row>
    <row r="83" spans="2:18" s="318" customFormat="1">
      <c r="B83" s="326" t="s">
        <v>665</v>
      </c>
      <c r="R83" s="5"/>
    </row>
    <row r="84" spans="2:18" s="318" customFormat="1">
      <c r="B84" s="326" t="s">
        <v>666</v>
      </c>
      <c r="R84" s="5"/>
    </row>
    <row r="85" spans="2:18" s="318" customFormat="1">
      <c r="B85" s="326" t="s">
        <v>667</v>
      </c>
      <c r="E85" s="4"/>
      <c r="R85" s="5"/>
    </row>
    <row r="86" spans="2:18" s="318" customFormat="1">
      <c r="B86" s="326" t="s">
        <v>675</v>
      </c>
      <c r="E86" s="4"/>
      <c r="R86" s="5"/>
    </row>
    <row r="87" spans="2:18" s="310" customFormat="1" ht="19.5" thickBot="1">
      <c r="E87" s="4"/>
      <c r="R87" s="5"/>
    </row>
    <row r="88" spans="2:18" s="310" customFormat="1">
      <c r="B88" s="6">
        <v>84</v>
      </c>
      <c r="C88" s="7" t="s">
        <v>5</v>
      </c>
      <c r="D88" s="8">
        <v>42680.583333333336</v>
      </c>
      <c r="E88" s="7"/>
      <c r="F88" s="9" t="s">
        <v>657</v>
      </c>
      <c r="G88" s="9"/>
      <c r="H88" s="9"/>
      <c r="I88" s="9"/>
      <c r="J88" s="9"/>
      <c r="K88" s="9"/>
      <c r="L88" s="9"/>
      <c r="M88" s="9"/>
      <c r="N88" s="9"/>
      <c r="O88" s="10"/>
      <c r="R88" s="5"/>
    </row>
    <row r="89" spans="2:18" s="310" customFormat="1">
      <c r="B89" s="305" t="s">
        <v>1</v>
      </c>
      <c r="C89" s="306"/>
      <c r="D89" s="306"/>
      <c r="E89" s="307"/>
      <c r="F89" s="2">
        <v>1</v>
      </c>
      <c r="G89" s="2">
        <v>2</v>
      </c>
      <c r="H89" s="2">
        <v>3</v>
      </c>
      <c r="I89" s="2">
        <v>4</v>
      </c>
      <c r="J89" s="2">
        <v>5</v>
      </c>
      <c r="K89" s="2">
        <v>6</v>
      </c>
      <c r="L89" s="2">
        <v>7</v>
      </c>
      <c r="M89" s="2"/>
      <c r="N89" s="2"/>
      <c r="O89" s="11" t="s">
        <v>2</v>
      </c>
      <c r="R89" s="5"/>
    </row>
    <row r="90" spans="2:18" s="310" customFormat="1">
      <c r="B90" s="311" t="s">
        <v>658</v>
      </c>
      <c r="C90" s="312"/>
      <c r="D90" s="312"/>
      <c r="E90" s="19"/>
      <c r="F90" s="13">
        <v>2</v>
      </c>
      <c r="G90" s="13">
        <v>2</v>
      </c>
      <c r="H90" s="13">
        <v>4</v>
      </c>
      <c r="I90" s="13">
        <v>7</v>
      </c>
      <c r="J90" s="13"/>
      <c r="K90" s="13"/>
      <c r="L90" s="13"/>
      <c r="M90" s="13"/>
      <c r="N90" s="13"/>
      <c r="O90" s="14">
        <f>IF(F90="","",SUM(F90:N90))</f>
        <v>15</v>
      </c>
      <c r="R90" s="5"/>
    </row>
    <row r="91" spans="2:18" s="310" customFormat="1" ht="19.5" thickBot="1">
      <c r="B91" s="308" t="s">
        <v>659</v>
      </c>
      <c r="C91" s="309"/>
      <c r="D91" s="309"/>
      <c r="E91" s="12"/>
      <c r="F91" s="15">
        <v>2</v>
      </c>
      <c r="G91" s="15">
        <v>0</v>
      </c>
      <c r="H91" s="15">
        <v>0</v>
      </c>
      <c r="I91" s="15">
        <v>0</v>
      </c>
      <c r="J91" s="15"/>
      <c r="K91" s="15"/>
      <c r="L91" s="15"/>
      <c r="M91" s="15"/>
      <c r="N91" s="15"/>
      <c r="O91" s="16">
        <f>IF(F91="","",SUM(F91:N91))</f>
        <v>2</v>
      </c>
      <c r="R91" s="5"/>
    </row>
    <row r="92" spans="2:18" s="310" customFormat="1">
      <c r="B92" s="310" t="s">
        <v>660</v>
      </c>
      <c r="R92" s="5"/>
    </row>
    <row r="93" spans="2:18" s="310" customFormat="1">
      <c r="B93" s="310" t="s">
        <v>661</v>
      </c>
      <c r="R93" s="5"/>
    </row>
    <row r="94" spans="2:18" s="310" customFormat="1" ht="19.5" thickBot="1">
      <c r="E94" s="4"/>
      <c r="R94" s="5"/>
    </row>
    <row r="95" spans="2:18" s="310" customFormat="1">
      <c r="B95" s="6">
        <v>83</v>
      </c>
      <c r="C95" s="7" t="s">
        <v>5</v>
      </c>
      <c r="D95" s="8">
        <v>42679.566666666666</v>
      </c>
      <c r="E95" s="7"/>
      <c r="F95" s="9" t="s">
        <v>653</v>
      </c>
      <c r="G95" s="9"/>
      <c r="H95" s="9"/>
      <c r="I95" s="9"/>
      <c r="J95" s="9"/>
      <c r="K95" s="9"/>
      <c r="L95" s="9"/>
      <c r="M95" s="9"/>
      <c r="N95" s="9"/>
      <c r="O95" s="10"/>
      <c r="R95" s="5"/>
    </row>
    <row r="96" spans="2:18" s="310" customFormat="1">
      <c r="B96" s="305" t="s">
        <v>1</v>
      </c>
      <c r="C96" s="306"/>
      <c r="D96" s="306"/>
      <c r="E96" s="307"/>
      <c r="F96" s="2">
        <v>1</v>
      </c>
      <c r="G96" s="2">
        <v>2</v>
      </c>
      <c r="H96" s="2">
        <v>3</v>
      </c>
      <c r="I96" s="2">
        <v>4</v>
      </c>
      <c r="J96" s="2">
        <v>5</v>
      </c>
      <c r="K96" s="2">
        <v>6</v>
      </c>
      <c r="L96" s="2">
        <v>7</v>
      </c>
      <c r="M96" s="2"/>
      <c r="N96" s="2"/>
      <c r="O96" s="11" t="s">
        <v>2</v>
      </c>
      <c r="R96" s="5"/>
    </row>
    <row r="97" spans="2:18" s="310" customFormat="1">
      <c r="B97" s="311" t="s">
        <v>193</v>
      </c>
      <c r="C97" s="312"/>
      <c r="D97" s="312"/>
      <c r="E97" s="19"/>
      <c r="F97" s="13">
        <v>1</v>
      </c>
      <c r="G97" s="13">
        <v>2</v>
      </c>
      <c r="H97" s="13">
        <v>0</v>
      </c>
      <c r="I97" s="13"/>
      <c r="J97" s="13"/>
      <c r="K97" s="13"/>
      <c r="L97" s="13"/>
      <c r="M97" s="13"/>
      <c r="N97" s="13"/>
      <c r="O97" s="14">
        <f>IF(F97="","",SUM(F97:N97))</f>
        <v>3</v>
      </c>
      <c r="R97" s="5"/>
    </row>
    <row r="98" spans="2:18" s="310" customFormat="1" ht="19.5" thickBot="1">
      <c r="B98" s="308" t="s">
        <v>654</v>
      </c>
      <c r="C98" s="309"/>
      <c r="D98" s="309"/>
      <c r="E98" s="12"/>
      <c r="F98" s="15">
        <v>10</v>
      </c>
      <c r="G98" s="15">
        <v>0</v>
      </c>
      <c r="H98" s="15">
        <v>5</v>
      </c>
      <c r="I98" s="15"/>
      <c r="J98" s="15"/>
      <c r="K98" s="15"/>
      <c r="L98" s="15"/>
      <c r="M98" s="15"/>
      <c r="N98" s="15"/>
      <c r="O98" s="16">
        <f>IF(F98="","",SUM(F98:N98))</f>
        <v>15</v>
      </c>
      <c r="R98" s="5"/>
    </row>
    <row r="99" spans="2:18" s="310" customFormat="1">
      <c r="B99" s="310" t="s">
        <v>655</v>
      </c>
      <c r="R99" s="5"/>
    </row>
    <row r="100" spans="2:18" s="310" customFormat="1">
      <c r="B100" s="310" t="s">
        <v>656</v>
      </c>
      <c r="R100" s="5"/>
    </row>
    <row r="101" spans="2:18" s="310" customFormat="1" ht="19.5" thickBot="1">
      <c r="E101" s="4"/>
      <c r="R101" s="5"/>
    </row>
    <row r="102" spans="2:18" s="302" customFormat="1">
      <c r="B102" s="6">
        <v>82</v>
      </c>
      <c r="C102" s="7" t="s">
        <v>5</v>
      </c>
      <c r="D102" s="8">
        <v>42673.407638888886</v>
      </c>
      <c r="E102" s="7"/>
      <c r="F102" s="9" t="s">
        <v>646</v>
      </c>
      <c r="G102" s="9"/>
      <c r="H102" s="9"/>
      <c r="I102" s="9"/>
      <c r="J102" s="9"/>
      <c r="K102" s="9"/>
      <c r="L102" s="9"/>
      <c r="M102" s="9"/>
      <c r="N102" s="9"/>
      <c r="O102" s="10"/>
      <c r="R102" s="5"/>
    </row>
    <row r="103" spans="2:18" s="302" customFormat="1">
      <c r="B103" s="297" t="s">
        <v>1</v>
      </c>
      <c r="C103" s="298"/>
      <c r="D103" s="298"/>
      <c r="E103" s="299"/>
      <c r="F103" s="2">
        <v>1</v>
      </c>
      <c r="G103" s="2">
        <v>2</v>
      </c>
      <c r="H103" s="2">
        <v>3</v>
      </c>
      <c r="I103" s="2">
        <v>4</v>
      </c>
      <c r="J103" s="2">
        <v>5</v>
      </c>
      <c r="K103" s="2">
        <v>6</v>
      </c>
      <c r="L103" s="2">
        <v>7</v>
      </c>
      <c r="M103" s="2"/>
      <c r="N103" s="2"/>
      <c r="O103" s="11" t="s">
        <v>2</v>
      </c>
      <c r="R103" s="5"/>
    </row>
    <row r="104" spans="2:18" s="302" customFormat="1">
      <c r="B104" s="303" t="s">
        <v>633</v>
      </c>
      <c r="C104" s="304"/>
      <c r="D104" s="304"/>
      <c r="E104" s="19"/>
      <c r="F104" s="13">
        <v>1</v>
      </c>
      <c r="G104" s="13">
        <v>0</v>
      </c>
      <c r="H104" s="13">
        <v>12</v>
      </c>
      <c r="I104" s="13">
        <v>3</v>
      </c>
      <c r="J104" s="13">
        <v>8</v>
      </c>
      <c r="K104" s="13"/>
      <c r="L104" s="13"/>
      <c r="M104" s="13"/>
      <c r="N104" s="13"/>
      <c r="O104" s="14">
        <f>IF(F104="","",SUM(F104:N104))</f>
        <v>24</v>
      </c>
      <c r="R104" s="5"/>
    </row>
    <row r="105" spans="2:18" s="302" customFormat="1" ht="19.5" thickBot="1">
      <c r="B105" s="300" t="s">
        <v>647</v>
      </c>
      <c r="C105" s="301"/>
      <c r="D105" s="301"/>
      <c r="E105" s="12"/>
      <c r="F105" s="15">
        <v>0</v>
      </c>
      <c r="G105" s="15">
        <v>0</v>
      </c>
      <c r="H105" s="15">
        <v>0</v>
      </c>
      <c r="I105" s="15">
        <v>1</v>
      </c>
      <c r="J105" s="15">
        <v>2</v>
      </c>
      <c r="K105" s="15"/>
      <c r="L105" s="15"/>
      <c r="M105" s="15"/>
      <c r="N105" s="15"/>
      <c r="O105" s="16">
        <f>IF(F105="","",SUM(F105:N105))</f>
        <v>3</v>
      </c>
      <c r="R105" s="5"/>
    </row>
    <row r="106" spans="2:18" s="302" customFormat="1">
      <c r="B106" s="302" t="s">
        <v>648</v>
      </c>
      <c r="R106" s="5"/>
    </row>
    <row r="107" spans="2:18" s="302" customFormat="1">
      <c r="B107" s="302" t="s">
        <v>650</v>
      </c>
      <c r="R107" s="5"/>
    </row>
    <row r="108" spans="2:18" s="302" customFormat="1">
      <c r="B108" s="302" t="s">
        <v>649</v>
      </c>
      <c r="R108" s="5"/>
    </row>
    <row r="109" spans="2:18" s="302" customFormat="1">
      <c r="B109" s="302" t="s">
        <v>651</v>
      </c>
      <c r="E109" s="4"/>
      <c r="R109" s="5"/>
    </row>
    <row r="110" spans="2:18" s="302" customFormat="1">
      <c r="B110" s="302" t="s">
        <v>652</v>
      </c>
      <c r="E110" s="4"/>
      <c r="R110" s="5"/>
    </row>
    <row r="111" spans="2:18" s="302" customFormat="1" ht="19.5" thickBot="1">
      <c r="E111" s="4"/>
      <c r="R111" s="5"/>
    </row>
    <row r="112" spans="2:18" s="302" customFormat="1">
      <c r="B112" s="6">
        <v>82</v>
      </c>
      <c r="C112" s="7" t="s">
        <v>645</v>
      </c>
      <c r="D112" s="8">
        <v>42666.584722222222</v>
      </c>
      <c r="E112" s="7"/>
      <c r="F112" s="9" t="s">
        <v>632</v>
      </c>
      <c r="G112" s="9"/>
      <c r="H112" s="9"/>
      <c r="I112" s="9"/>
      <c r="J112" s="9"/>
      <c r="K112" s="9"/>
      <c r="L112" s="9"/>
      <c r="M112" s="9"/>
      <c r="N112" s="9"/>
      <c r="O112" s="10"/>
      <c r="R112" s="5"/>
    </row>
    <row r="113" spans="2:18" s="302" customFormat="1">
      <c r="B113" s="297" t="s">
        <v>1</v>
      </c>
      <c r="C113" s="298"/>
      <c r="D113" s="298"/>
      <c r="E113" s="299"/>
      <c r="F113" s="2">
        <v>1</v>
      </c>
      <c r="G113" s="2">
        <v>2</v>
      </c>
      <c r="H113" s="2">
        <v>3</v>
      </c>
      <c r="I113" s="2">
        <v>4</v>
      </c>
      <c r="J113" s="2">
        <v>5</v>
      </c>
      <c r="K113" s="2">
        <v>6</v>
      </c>
      <c r="L113" s="2">
        <v>7</v>
      </c>
      <c r="M113" s="2"/>
      <c r="N113" s="2"/>
      <c r="O113" s="11" t="s">
        <v>2</v>
      </c>
      <c r="R113" s="5"/>
    </row>
    <row r="114" spans="2:18" s="302" customFormat="1">
      <c r="B114" s="303" t="s">
        <v>633</v>
      </c>
      <c r="C114" s="304"/>
      <c r="D114" s="304"/>
      <c r="E114" s="19"/>
      <c r="F114" s="13">
        <v>1</v>
      </c>
      <c r="G114" s="13">
        <v>1</v>
      </c>
      <c r="H114" s="13">
        <v>3</v>
      </c>
      <c r="I114" s="13">
        <v>0</v>
      </c>
      <c r="J114" s="13">
        <v>0</v>
      </c>
      <c r="K114" s="13"/>
      <c r="L114" s="13"/>
      <c r="M114" s="13"/>
      <c r="N114" s="13"/>
      <c r="O114" s="14">
        <f>IF(F114="","",SUM(F114:N114))</f>
        <v>5</v>
      </c>
      <c r="R114" s="5"/>
    </row>
    <row r="115" spans="2:18" s="302" customFormat="1" ht="19.5" thickBot="1">
      <c r="B115" s="300" t="s">
        <v>634</v>
      </c>
      <c r="C115" s="301"/>
      <c r="D115" s="301"/>
      <c r="E115" s="12"/>
      <c r="F115" s="15">
        <v>3</v>
      </c>
      <c r="G115" s="15">
        <v>0</v>
      </c>
      <c r="H115" s="15">
        <v>1</v>
      </c>
      <c r="I115" s="15">
        <v>0</v>
      </c>
      <c r="J115" s="15">
        <v>2</v>
      </c>
      <c r="K115" s="15"/>
      <c r="L115" s="15"/>
      <c r="M115" s="15"/>
      <c r="N115" s="15"/>
      <c r="O115" s="16">
        <f>IF(F115="","",SUM(F115:N115))</f>
        <v>6</v>
      </c>
      <c r="R115" s="5"/>
    </row>
    <row r="116" spans="2:18" s="302" customFormat="1">
      <c r="B116" s="302" t="s">
        <v>635</v>
      </c>
      <c r="R116" s="5"/>
    </row>
    <row r="117" spans="2:18" s="302" customFormat="1">
      <c r="B117" s="302" t="s">
        <v>636</v>
      </c>
      <c r="R117" s="5"/>
    </row>
    <row r="118" spans="2:18" s="302" customFormat="1">
      <c r="B118" s="302" t="s">
        <v>637</v>
      </c>
      <c r="R118" s="5"/>
    </row>
    <row r="119" spans="2:18" s="302" customFormat="1">
      <c r="B119" s="302" t="s">
        <v>638</v>
      </c>
      <c r="E119" s="4"/>
      <c r="R119" s="5"/>
    </row>
    <row r="120" spans="2:18" s="302" customFormat="1">
      <c r="B120" s="302" t="s">
        <v>639</v>
      </c>
      <c r="E120" s="4"/>
      <c r="R120" s="5"/>
    </row>
    <row r="121" spans="2:18" s="302" customFormat="1">
      <c r="B121" s="326" t="s">
        <v>668</v>
      </c>
      <c r="E121" s="4"/>
      <c r="R121" s="5"/>
    </row>
    <row r="122" spans="2:18" s="302" customFormat="1">
      <c r="B122" s="302" t="s">
        <v>640</v>
      </c>
      <c r="E122" s="4"/>
      <c r="R122" s="5"/>
    </row>
    <row r="123" spans="2:18" s="302" customFormat="1">
      <c r="B123" s="302" t="s">
        <v>641</v>
      </c>
      <c r="E123" s="4"/>
      <c r="R123" s="5"/>
    </row>
    <row r="124" spans="2:18" s="302" customFormat="1">
      <c r="B124" s="302" t="s">
        <v>642</v>
      </c>
      <c r="E124" s="4"/>
      <c r="R124" s="5"/>
    </row>
    <row r="125" spans="2:18" s="302" customFormat="1" ht="19.5" thickBot="1">
      <c r="E125" s="4"/>
      <c r="R125" s="5"/>
    </row>
    <row r="126" spans="2:18" s="302" customFormat="1">
      <c r="B126" s="6">
        <v>81</v>
      </c>
      <c r="C126" s="7" t="s">
        <v>5</v>
      </c>
      <c r="D126" s="8">
        <v>42665.584722222222</v>
      </c>
      <c r="E126" s="7"/>
      <c r="F126" s="9" t="s">
        <v>625</v>
      </c>
      <c r="G126" s="9"/>
      <c r="H126" s="9"/>
      <c r="I126" s="9"/>
      <c r="J126" s="9"/>
      <c r="K126" s="9"/>
      <c r="L126" s="9"/>
      <c r="M126" s="9"/>
      <c r="N126" s="9"/>
      <c r="O126" s="10"/>
      <c r="R126" s="5"/>
    </row>
    <row r="127" spans="2:18" s="302" customFormat="1">
      <c r="B127" s="297" t="s">
        <v>1</v>
      </c>
      <c r="C127" s="298"/>
      <c r="D127" s="298"/>
      <c r="E127" s="299"/>
      <c r="F127" s="2">
        <v>1</v>
      </c>
      <c r="G127" s="2">
        <v>2</v>
      </c>
      <c r="H127" s="2">
        <v>3</v>
      </c>
      <c r="I127" s="2">
        <v>4</v>
      </c>
      <c r="J127" s="2">
        <v>5</v>
      </c>
      <c r="K127" s="2">
        <v>6</v>
      </c>
      <c r="L127" s="2">
        <v>7</v>
      </c>
      <c r="M127" s="2"/>
      <c r="N127" s="2"/>
      <c r="O127" s="11" t="s">
        <v>2</v>
      </c>
      <c r="R127" s="5"/>
    </row>
    <row r="128" spans="2:18" s="302" customFormat="1">
      <c r="B128" s="303" t="s">
        <v>447</v>
      </c>
      <c r="C128" s="304"/>
      <c r="D128" s="304"/>
      <c r="E128" s="19"/>
      <c r="F128" s="13">
        <v>1</v>
      </c>
      <c r="G128" s="13">
        <v>0</v>
      </c>
      <c r="H128" s="13">
        <v>0</v>
      </c>
      <c r="I128" s="13">
        <v>0</v>
      </c>
      <c r="J128" s="13">
        <v>0</v>
      </c>
      <c r="K128" s="13"/>
      <c r="L128" s="13"/>
      <c r="M128" s="13"/>
      <c r="N128" s="13"/>
      <c r="O128" s="14">
        <f>IF(F128="","",SUM(F128:N128))</f>
        <v>1</v>
      </c>
      <c r="R128" s="5"/>
    </row>
    <row r="129" spans="2:18" s="302" customFormat="1" ht="19.5" thickBot="1">
      <c r="B129" s="300" t="s">
        <v>11</v>
      </c>
      <c r="C129" s="301"/>
      <c r="D129" s="301"/>
      <c r="E129" s="12"/>
      <c r="F129" s="15">
        <v>2</v>
      </c>
      <c r="G129" s="15">
        <v>0</v>
      </c>
      <c r="H129" s="15">
        <v>0</v>
      </c>
      <c r="I129" s="15">
        <v>0</v>
      </c>
      <c r="J129" s="15" t="s">
        <v>626</v>
      </c>
      <c r="K129" s="15"/>
      <c r="L129" s="15"/>
      <c r="M129" s="15"/>
      <c r="N129" s="15"/>
      <c r="O129" s="16">
        <f>IF(F129="","",SUM(F129:N129))</f>
        <v>2</v>
      </c>
      <c r="R129" s="5"/>
    </row>
    <row r="130" spans="2:18" s="302" customFormat="1">
      <c r="B130" s="302" t="s">
        <v>627</v>
      </c>
      <c r="R130" s="5"/>
    </row>
    <row r="131" spans="2:18" s="302" customFormat="1">
      <c r="B131" s="302" t="s">
        <v>628</v>
      </c>
      <c r="R131" s="5"/>
    </row>
    <row r="132" spans="2:18" s="302" customFormat="1">
      <c r="B132" s="302" t="s">
        <v>643</v>
      </c>
      <c r="R132" s="5"/>
    </row>
    <row r="133" spans="2:18" s="302" customFormat="1">
      <c r="B133" s="302" t="s">
        <v>644</v>
      </c>
      <c r="E133" s="4"/>
      <c r="R133" s="5"/>
    </row>
    <row r="134" spans="2:18" s="302" customFormat="1">
      <c r="B134" s="302" t="s">
        <v>629</v>
      </c>
      <c r="E134" s="4"/>
      <c r="R134" s="5"/>
    </row>
    <row r="135" spans="2:18" s="302" customFormat="1">
      <c r="B135" s="302" t="s">
        <v>630</v>
      </c>
      <c r="E135" s="4"/>
      <c r="R135" s="5"/>
    </row>
    <row r="136" spans="2:18" s="302" customFormat="1">
      <c r="B136" s="302" t="s">
        <v>631</v>
      </c>
      <c r="E136" s="4"/>
      <c r="R136" s="5"/>
    </row>
    <row r="137" spans="2:18" s="294" customFormat="1" ht="19.5" thickBot="1">
      <c r="E137" s="4"/>
      <c r="R137" s="5"/>
    </row>
    <row r="138" spans="2:18" s="294" customFormat="1">
      <c r="B138" s="6">
        <v>80</v>
      </c>
      <c r="C138" s="7" t="s">
        <v>5</v>
      </c>
      <c r="D138" s="8">
        <v>42654.616666666669</v>
      </c>
      <c r="E138" s="7"/>
      <c r="F138" s="9" t="s">
        <v>316</v>
      </c>
      <c r="G138" s="9"/>
      <c r="H138" s="9"/>
      <c r="I138" s="9"/>
      <c r="J138" s="9"/>
      <c r="K138" s="9"/>
      <c r="L138" s="9"/>
      <c r="M138" s="9"/>
      <c r="N138" s="9"/>
      <c r="O138" s="10"/>
      <c r="R138" s="5"/>
    </row>
    <row r="139" spans="2:18" s="294" customFormat="1">
      <c r="B139" s="289" t="s">
        <v>1</v>
      </c>
      <c r="C139" s="290"/>
      <c r="D139" s="290"/>
      <c r="E139" s="291"/>
      <c r="F139" s="2">
        <v>1</v>
      </c>
      <c r="G139" s="2">
        <v>2</v>
      </c>
      <c r="H139" s="2">
        <v>3</v>
      </c>
      <c r="I139" s="2">
        <v>4</v>
      </c>
      <c r="J139" s="2">
        <v>5</v>
      </c>
      <c r="K139" s="2">
        <v>6</v>
      </c>
      <c r="L139" s="2">
        <v>7</v>
      </c>
      <c r="M139" s="2"/>
      <c r="N139" s="2"/>
      <c r="O139" s="11" t="s">
        <v>2</v>
      </c>
      <c r="R139" s="5"/>
    </row>
    <row r="140" spans="2:18" s="294" customFormat="1">
      <c r="B140" s="295" t="s">
        <v>318</v>
      </c>
      <c r="C140" s="296"/>
      <c r="D140" s="296"/>
      <c r="E140" s="19"/>
      <c r="F140" s="13">
        <v>0</v>
      </c>
      <c r="G140" s="13">
        <v>1</v>
      </c>
      <c r="H140" s="13">
        <v>0</v>
      </c>
      <c r="I140" s="13">
        <v>0</v>
      </c>
      <c r="J140" s="13"/>
      <c r="K140" s="13"/>
      <c r="L140" s="13"/>
      <c r="M140" s="13"/>
      <c r="N140" s="13"/>
      <c r="O140" s="14">
        <f>IF(F140="","",SUM(F140:N140))</f>
        <v>1</v>
      </c>
      <c r="R140" s="5"/>
    </row>
    <row r="141" spans="2:18" s="294" customFormat="1" ht="19.5" thickBot="1">
      <c r="B141" s="292" t="s">
        <v>616</v>
      </c>
      <c r="C141" s="293"/>
      <c r="D141" s="293"/>
      <c r="E141" s="12"/>
      <c r="F141" s="15">
        <v>4</v>
      </c>
      <c r="G141" s="15">
        <v>0</v>
      </c>
      <c r="H141" s="15">
        <v>2</v>
      </c>
      <c r="I141" s="15">
        <v>2</v>
      </c>
      <c r="J141" s="15"/>
      <c r="K141" s="15"/>
      <c r="L141" s="15"/>
      <c r="M141" s="15"/>
      <c r="N141" s="15"/>
      <c r="O141" s="16">
        <f>IF(F141="","",SUM(F141:N141))</f>
        <v>8</v>
      </c>
      <c r="R141" s="5"/>
    </row>
    <row r="142" spans="2:18" s="294" customFormat="1">
      <c r="B142" s="294" t="s">
        <v>617</v>
      </c>
      <c r="R142" s="5"/>
    </row>
    <row r="143" spans="2:18" s="294" customFormat="1">
      <c r="B143" s="294" t="s">
        <v>618</v>
      </c>
      <c r="R143" s="5"/>
    </row>
    <row r="144" spans="2:18" s="294" customFormat="1">
      <c r="B144" s="294" t="s">
        <v>619</v>
      </c>
      <c r="R144" s="5"/>
    </row>
    <row r="145" spans="2:18" s="294" customFormat="1">
      <c r="B145" s="294" t="s">
        <v>620</v>
      </c>
      <c r="E145" s="4"/>
      <c r="R145" s="5"/>
    </row>
    <row r="146" spans="2:18" s="294" customFormat="1">
      <c r="B146" s="326" t="s">
        <v>669</v>
      </c>
      <c r="E146" s="4"/>
      <c r="R146" s="5"/>
    </row>
    <row r="147" spans="2:18" s="294" customFormat="1">
      <c r="B147" s="294" t="s">
        <v>621</v>
      </c>
      <c r="E147" s="4"/>
      <c r="R147" s="5"/>
    </row>
    <row r="148" spans="2:18" s="294" customFormat="1">
      <c r="B148" s="294" t="s">
        <v>622</v>
      </c>
      <c r="E148" s="4"/>
      <c r="R148" s="5"/>
    </row>
    <row r="149" spans="2:18" s="294" customFormat="1">
      <c r="B149" s="302" t="s">
        <v>623</v>
      </c>
      <c r="E149" s="4"/>
      <c r="R149" s="5"/>
    </row>
    <row r="150" spans="2:18" s="294" customFormat="1">
      <c r="B150" s="302" t="s">
        <v>624</v>
      </c>
      <c r="E150" s="4"/>
      <c r="R150" s="5"/>
    </row>
    <row r="151" spans="2:18" s="294" customFormat="1" ht="19.5" thickBot="1">
      <c r="E151" s="4"/>
      <c r="R151" s="5"/>
    </row>
    <row r="152" spans="2:18" s="294" customFormat="1">
      <c r="B152" s="6">
        <v>79</v>
      </c>
      <c r="C152" s="7" t="s">
        <v>5</v>
      </c>
      <c r="D152" s="8">
        <v>42658.546527777777</v>
      </c>
      <c r="E152" s="7"/>
      <c r="F152" s="9" t="s">
        <v>610</v>
      </c>
      <c r="G152" s="9"/>
      <c r="H152" s="9"/>
      <c r="I152" s="9"/>
      <c r="J152" s="9"/>
      <c r="K152" s="9"/>
      <c r="L152" s="9"/>
      <c r="M152" s="9"/>
      <c r="N152" s="9"/>
      <c r="O152" s="10"/>
      <c r="R152" s="5"/>
    </row>
    <row r="153" spans="2:18" s="294" customFormat="1">
      <c r="B153" s="289" t="s">
        <v>1</v>
      </c>
      <c r="C153" s="290"/>
      <c r="D153" s="290"/>
      <c r="E153" s="291"/>
      <c r="F153" s="2">
        <v>1</v>
      </c>
      <c r="G153" s="2">
        <v>2</v>
      </c>
      <c r="H153" s="2">
        <v>3</v>
      </c>
      <c r="I153" s="2">
        <v>4</v>
      </c>
      <c r="J153" s="2">
        <v>5</v>
      </c>
      <c r="K153" s="2">
        <v>6</v>
      </c>
      <c r="L153" s="2">
        <v>7</v>
      </c>
      <c r="M153" s="2"/>
      <c r="N153" s="2"/>
      <c r="O153" s="11" t="s">
        <v>2</v>
      </c>
      <c r="R153" s="5"/>
    </row>
    <row r="154" spans="2:18" s="294" customFormat="1">
      <c r="B154" s="295" t="s">
        <v>11</v>
      </c>
      <c r="C154" s="296"/>
      <c r="D154" s="296"/>
      <c r="E154" s="19"/>
      <c r="F154" s="13">
        <v>4</v>
      </c>
      <c r="G154" s="13">
        <v>3</v>
      </c>
      <c r="H154" s="13">
        <v>0</v>
      </c>
      <c r="I154" s="13">
        <v>0</v>
      </c>
      <c r="J154" s="13">
        <v>0</v>
      </c>
      <c r="K154" s="13"/>
      <c r="L154" s="13"/>
      <c r="M154" s="13"/>
      <c r="N154" s="13"/>
      <c r="O154" s="14">
        <f>IF(F154="","",SUM(F154:N154))</f>
        <v>7</v>
      </c>
      <c r="R154" s="5"/>
    </row>
    <row r="155" spans="2:18" s="294" customFormat="1" ht="19.5" thickBot="1">
      <c r="B155" s="292" t="s">
        <v>611</v>
      </c>
      <c r="C155" s="293"/>
      <c r="D155" s="293"/>
      <c r="E155" s="12"/>
      <c r="F155" s="15">
        <v>0</v>
      </c>
      <c r="G155" s="15">
        <v>0</v>
      </c>
      <c r="H155" s="15">
        <v>1</v>
      </c>
      <c r="I155" s="15">
        <v>0</v>
      </c>
      <c r="J155" s="15">
        <v>0</v>
      </c>
      <c r="K155" s="15"/>
      <c r="L155" s="15"/>
      <c r="M155" s="15"/>
      <c r="N155" s="15"/>
      <c r="O155" s="16">
        <f>IF(F155="","",SUM(F155:N155))</f>
        <v>1</v>
      </c>
      <c r="R155" s="5"/>
    </row>
    <row r="156" spans="2:18" s="294" customFormat="1">
      <c r="B156" s="294" t="s">
        <v>562</v>
      </c>
      <c r="R156" s="5"/>
    </row>
    <row r="157" spans="2:18" s="294" customFormat="1">
      <c r="B157" s="294" t="s">
        <v>612</v>
      </c>
      <c r="R157" s="5"/>
    </row>
    <row r="158" spans="2:18" s="294" customFormat="1">
      <c r="B158" s="294" t="s">
        <v>613</v>
      </c>
      <c r="R158" s="5"/>
    </row>
    <row r="159" spans="2:18" s="294" customFormat="1">
      <c r="B159" s="294" t="s">
        <v>614</v>
      </c>
      <c r="E159" s="4"/>
      <c r="R159" s="5"/>
    </row>
    <row r="160" spans="2:18" s="294" customFormat="1">
      <c r="B160" s="294" t="s">
        <v>615</v>
      </c>
      <c r="E160" s="4"/>
      <c r="R160" s="5"/>
    </row>
    <row r="161" spans="2:18" s="284" customFormat="1" ht="19.5" thickBot="1">
      <c r="E161" s="4"/>
      <c r="R161" s="5"/>
    </row>
    <row r="162" spans="2:18" s="284" customFormat="1">
      <c r="B162" s="6">
        <v>78</v>
      </c>
      <c r="C162" s="7" t="s">
        <v>5</v>
      </c>
      <c r="D162" s="8">
        <v>42653.616666666669</v>
      </c>
      <c r="E162" s="7"/>
      <c r="F162" s="9" t="s">
        <v>587</v>
      </c>
      <c r="G162" s="9"/>
      <c r="H162" s="9"/>
      <c r="I162" s="9"/>
      <c r="J162" s="9"/>
      <c r="K162" s="9"/>
      <c r="L162" s="9"/>
      <c r="M162" s="9"/>
      <c r="N162" s="9"/>
      <c r="O162" s="10"/>
      <c r="R162" s="5"/>
    </row>
    <row r="163" spans="2:18" s="284" customFormat="1">
      <c r="B163" s="279" t="s">
        <v>1</v>
      </c>
      <c r="C163" s="280"/>
      <c r="D163" s="280"/>
      <c r="E163" s="281"/>
      <c r="F163" s="2">
        <v>1</v>
      </c>
      <c r="G163" s="2">
        <v>2</v>
      </c>
      <c r="H163" s="2">
        <v>3</v>
      </c>
      <c r="I163" s="2">
        <v>4</v>
      </c>
      <c r="J163" s="2">
        <v>5</v>
      </c>
      <c r="K163" s="2">
        <v>6</v>
      </c>
      <c r="L163" s="2">
        <v>7</v>
      </c>
      <c r="M163" s="2"/>
      <c r="N163" s="2"/>
      <c r="O163" s="11" t="s">
        <v>2</v>
      </c>
      <c r="R163" s="5"/>
    </row>
    <row r="164" spans="2:18" s="284" customFormat="1">
      <c r="B164" s="285" t="s">
        <v>11</v>
      </c>
      <c r="C164" s="286"/>
      <c r="D164" s="286"/>
      <c r="E164" s="19"/>
      <c r="F164" s="13">
        <v>2</v>
      </c>
      <c r="G164" s="13">
        <v>0</v>
      </c>
      <c r="H164" s="13">
        <v>1</v>
      </c>
      <c r="I164" s="13">
        <v>0</v>
      </c>
      <c r="J164" s="13"/>
      <c r="K164" s="13"/>
      <c r="L164" s="13"/>
      <c r="M164" s="13"/>
      <c r="N164" s="13"/>
      <c r="O164" s="14">
        <f>IF(F164="","",SUM(F164:N164))</f>
        <v>3</v>
      </c>
      <c r="R164" s="5"/>
    </row>
    <row r="165" spans="2:18" s="284" customFormat="1" ht="19.5" thickBot="1">
      <c r="B165" s="288" t="s">
        <v>608</v>
      </c>
      <c r="C165" s="283"/>
      <c r="D165" s="283"/>
      <c r="E165" s="12"/>
      <c r="F165" s="15">
        <v>0</v>
      </c>
      <c r="G165" s="15">
        <v>0</v>
      </c>
      <c r="H165" s="15">
        <v>1</v>
      </c>
      <c r="I165" s="15">
        <v>0</v>
      </c>
      <c r="J165" s="15"/>
      <c r="K165" s="15"/>
      <c r="L165" s="15"/>
      <c r="M165" s="15"/>
      <c r="N165" s="15"/>
      <c r="O165" s="16">
        <f>IF(F165="","",SUM(F165:N165))</f>
        <v>1</v>
      </c>
      <c r="R165" s="5"/>
    </row>
    <row r="166" spans="2:18" s="284" customFormat="1">
      <c r="B166" s="294" t="s">
        <v>562</v>
      </c>
      <c r="R166" s="5"/>
    </row>
    <row r="167" spans="2:18" s="284" customFormat="1">
      <c r="B167" s="284" t="s">
        <v>591</v>
      </c>
      <c r="R167" s="5"/>
    </row>
    <row r="168" spans="2:18" s="284" customFormat="1">
      <c r="B168" s="287" t="s">
        <v>600</v>
      </c>
      <c r="R168" s="5"/>
    </row>
    <row r="169" spans="2:18" s="284" customFormat="1">
      <c r="B169" s="287" t="s">
        <v>601</v>
      </c>
      <c r="E169" s="4"/>
      <c r="R169" s="5"/>
    </row>
    <row r="170" spans="2:18" s="284" customFormat="1">
      <c r="B170" s="287" t="s">
        <v>606</v>
      </c>
      <c r="E170" s="4"/>
      <c r="R170" s="5"/>
    </row>
    <row r="171" spans="2:18" s="284" customFormat="1">
      <c r="B171" s="287" t="s">
        <v>602</v>
      </c>
      <c r="E171" s="4"/>
      <c r="R171" s="5"/>
    </row>
    <row r="172" spans="2:18" s="284" customFormat="1">
      <c r="B172" s="287" t="s">
        <v>607</v>
      </c>
      <c r="E172" s="4"/>
      <c r="R172" s="5"/>
    </row>
    <row r="173" spans="2:18" s="284" customFormat="1">
      <c r="B173" s="287" t="s">
        <v>603</v>
      </c>
      <c r="E173" s="4"/>
      <c r="R173" s="5"/>
    </row>
    <row r="174" spans="2:18" s="284" customFormat="1">
      <c r="B174" s="287" t="s">
        <v>604</v>
      </c>
      <c r="E174" s="4"/>
      <c r="R174" s="5"/>
    </row>
    <row r="175" spans="2:18" s="284" customFormat="1">
      <c r="B175" s="287" t="s">
        <v>605</v>
      </c>
      <c r="E175" s="4"/>
      <c r="R175" s="5"/>
    </row>
    <row r="176" spans="2:18" s="284" customFormat="1">
      <c r="B176" s="294" t="s">
        <v>609</v>
      </c>
      <c r="E176" s="4"/>
      <c r="R176" s="5"/>
    </row>
    <row r="177" spans="2:18" s="284" customFormat="1" ht="19.5" thickBot="1">
      <c r="E177" s="4"/>
      <c r="R177" s="5"/>
    </row>
    <row r="178" spans="2:18" s="284" customFormat="1">
      <c r="B178" s="6">
        <v>77</v>
      </c>
      <c r="C178" s="7" t="s">
        <v>5</v>
      </c>
      <c r="D178" s="8">
        <v>42653.590277777781</v>
      </c>
      <c r="E178" s="7"/>
      <c r="F178" s="9" t="s">
        <v>587</v>
      </c>
      <c r="G178" s="9"/>
      <c r="H178" s="9"/>
      <c r="I178" s="9"/>
      <c r="J178" s="9"/>
      <c r="K178" s="9"/>
      <c r="L178" s="9"/>
      <c r="M178" s="9"/>
      <c r="N178" s="9"/>
      <c r="O178" s="10"/>
      <c r="R178" s="5"/>
    </row>
    <row r="179" spans="2:18" s="284" customFormat="1">
      <c r="B179" s="279" t="s">
        <v>1</v>
      </c>
      <c r="C179" s="280"/>
      <c r="D179" s="280"/>
      <c r="E179" s="281"/>
      <c r="F179" s="2">
        <v>1</v>
      </c>
      <c r="G179" s="2">
        <v>2</v>
      </c>
      <c r="H179" s="2">
        <v>3</v>
      </c>
      <c r="I179" s="2">
        <v>4</v>
      </c>
      <c r="J179" s="2">
        <v>5</v>
      </c>
      <c r="K179" s="2">
        <v>6</v>
      </c>
      <c r="L179" s="2">
        <v>7</v>
      </c>
      <c r="M179" s="2"/>
      <c r="N179" s="2"/>
      <c r="O179" s="11" t="s">
        <v>2</v>
      </c>
      <c r="R179" s="5"/>
    </row>
    <row r="180" spans="2:18" s="284" customFormat="1">
      <c r="B180" s="285" t="s">
        <v>588</v>
      </c>
      <c r="C180" s="286"/>
      <c r="D180" s="286"/>
      <c r="E180" s="19"/>
      <c r="F180" s="13">
        <v>0</v>
      </c>
      <c r="G180" s="13">
        <v>0</v>
      </c>
      <c r="H180" s="13">
        <v>0</v>
      </c>
      <c r="I180" s="13">
        <v>5</v>
      </c>
      <c r="J180" s="13"/>
      <c r="K180" s="13"/>
      <c r="L180" s="13"/>
      <c r="M180" s="13"/>
      <c r="N180" s="13"/>
      <c r="O180" s="14">
        <f>IF(F180="","",SUM(F180:N180))</f>
        <v>5</v>
      </c>
      <c r="R180" s="5"/>
    </row>
    <row r="181" spans="2:18" s="284" customFormat="1" ht="19.5" thickBot="1">
      <c r="B181" s="282" t="s">
        <v>589</v>
      </c>
      <c r="C181" s="283"/>
      <c r="D181" s="283"/>
      <c r="E181" s="12"/>
      <c r="F181" s="15">
        <v>2</v>
      </c>
      <c r="G181" s="15">
        <v>2</v>
      </c>
      <c r="H181" s="15">
        <v>0</v>
      </c>
      <c r="I181" s="15">
        <v>0</v>
      </c>
      <c r="J181" s="15"/>
      <c r="K181" s="15"/>
      <c r="L181" s="15"/>
      <c r="M181" s="15"/>
      <c r="N181" s="15"/>
      <c r="O181" s="16">
        <f>IF(F181="","",SUM(F181:N181))</f>
        <v>4</v>
      </c>
      <c r="R181" s="5"/>
    </row>
    <row r="182" spans="2:18" s="284" customFormat="1">
      <c r="B182" s="284" t="s">
        <v>562</v>
      </c>
      <c r="R182" s="5"/>
    </row>
    <row r="183" spans="2:18" s="284" customFormat="1">
      <c r="B183" s="284" t="s">
        <v>590</v>
      </c>
      <c r="R183" s="5"/>
    </row>
    <row r="184" spans="2:18" s="284" customFormat="1">
      <c r="B184" s="284" t="s">
        <v>595</v>
      </c>
      <c r="R184" s="5"/>
    </row>
    <row r="185" spans="2:18" s="284" customFormat="1">
      <c r="B185" s="284" t="s">
        <v>596</v>
      </c>
      <c r="E185" s="4"/>
      <c r="R185" s="5"/>
    </row>
    <row r="186" spans="2:18" s="284" customFormat="1">
      <c r="B186" s="284" t="s">
        <v>597</v>
      </c>
      <c r="E186" s="4"/>
      <c r="R186" s="5"/>
    </row>
    <row r="187" spans="2:18" s="284" customFormat="1">
      <c r="B187" s="287" t="s">
        <v>599</v>
      </c>
      <c r="E187" s="4"/>
      <c r="R187" s="5"/>
    </row>
    <row r="188" spans="2:18" s="284" customFormat="1">
      <c r="B188" s="284" t="s">
        <v>598</v>
      </c>
      <c r="E188" s="4"/>
      <c r="R188" s="5"/>
    </row>
    <row r="189" spans="2:18" s="284" customFormat="1" ht="19.5" thickBot="1">
      <c r="E189" s="4"/>
      <c r="R189" s="5"/>
    </row>
    <row r="190" spans="2:18" s="284" customFormat="1">
      <c r="B190" s="6">
        <v>76</v>
      </c>
      <c r="C190" s="7" t="s">
        <v>5</v>
      </c>
      <c r="D190" s="8">
        <v>42653.356249999997</v>
      </c>
      <c r="E190" s="7"/>
      <c r="F190" s="9" t="s">
        <v>583</v>
      </c>
      <c r="G190" s="9"/>
      <c r="H190" s="9"/>
      <c r="I190" s="9"/>
      <c r="J190" s="9"/>
      <c r="K190" s="9"/>
      <c r="L190" s="9"/>
      <c r="M190" s="9"/>
      <c r="N190" s="9"/>
      <c r="O190" s="10"/>
      <c r="R190" s="5"/>
    </row>
    <row r="191" spans="2:18" s="284" customFormat="1">
      <c r="B191" s="279" t="s">
        <v>1</v>
      </c>
      <c r="C191" s="280"/>
      <c r="D191" s="280"/>
      <c r="E191" s="281"/>
      <c r="F191" s="2">
        <v>1</v>
      </c>
      <c r="G191" s="2">
        <v>2</v>
      </c>
      <c r="H191" s="2">
        <v>3</v>
      </c>
      <c r="I191" s="2">
        <v>4</v>
      </c>
      <c r="J191" s="2">
        <v>5</v>
      </c>
      <c r="K191" s="2">
        <v>6</v>
      </c>
      <c r="L191" s="2">
        <v>7</v>
      </c>
      <c r="M191" s="2"/>
      <c r="N191" s="2"/>
      <c r="O191" s="11" t="s">
        <v>2</v>
      </c>
      <c r="R191" s="5"/>
    </row>
    <row r="192" spans="2:18" s="284" customFormat="1">
      <c r="B192" s="285" t="s">
        <v>584</v>
      </c>
      <c r="C192" s="286"/>
      <c r="D192" s="286"/>
      <c r="E192" s="19"/>
      <c r="F192" s="13">
        <v>8</v>
      </c>
      <c r="G192" s="13">
        <v>0</v>
      </c>
      <c r="H192" s="13">
        <v>3</v>
      </c>
      <c r="I192" s="13"/>
      <c r="J192" s="13"/>
      <c r="K192" s="13"/>
      <c r="L192" s="13"/>
      <c r="M192" s="13"/>
      <c r="N192" s="13"/>
      <c r="O192" s="14">
        <f>IF(F192="","",SUM(F192:N192))</f>
        <v>11</v>
      </c>
      <c r="R192" s="5"/>
    </row>
    <row r="193" spans="2:18" s="284" customFormat="1" ht="19.5" thickBot="1">
      <c r="B193" s="282" t="s">
        <v>109</v>
      </c>
      <c r="C193" s="283"/>
      <c r="D193" s="283"/>
      <c r="E193" s="12"/>
      <c r="F193" s="15">
        <v>0</v>
      </c>
      <c r="G193" s="15">
        <v>0</v>
      </c>
      <c r="H193" s="15">
        <v>0</v>
      </c>
      <c r="I193" s="15"/>
      <c r="J193" s="15"/>
      <c r="K193" s="15"/>
      <c r="L193" s="15"/>
      <c r="M193" s="15"/>
      <c r="N193" s="15"/>
      <c r="O193" s="16">
        <f>IF(F193="","",SUM(F193:N193))</f>
        <v>0</v>
      </c>
      <c r="R193" s="5"/>
    </row>
    <row r="194" spans="2:18" s="284" customFormat="1">
      <c r="B194" s="284" t="s">
        <v>585</v>
      </c>
      <c r="R194" s="5"/>
    </row>
    <row r="195" spans="2:18" s="284" customFormat="1">
      <c r="B195" s="284" t="s">
        <v>586</v>
      </c>
      <c r="R195" s="5"/>
    </row>
    <row r="196" spans="2:18" s="284" customFormat="1">
      <c r="B196" s="284" t="s">
        <v>592</v>
      </c>
      <c r="R196" s="5"/>
    </row>
    <row r="197" spans="2:18" s="284" customFormat="1">
      <c r="B197" s="284" t="s">
        <v>593</v>
      </c>
      <c r="E197" s="4"/>
      <c r="R197" s="5"/>
    </row>
    <row r="198" spans="2:18" s="284" customFormat="1">
      <c r="B198" s="284" t="s">
        <v>594</v>
      </c>
      <c r="E198" s="4"/>
      <c r="R198" s="5"/>
    </row>
    <row r="199" spans="2:18" s="276" customFormat="1" ht="19.5" thickBot="1">
      <c r="E199" s="4"/>
      <c r="R199" s="5"/>
    </row>
    <row r="200" spans="2:18" s="276" customFormat="1">
      <c r="B200" s="6">
        <v>75</v>
      </c>
      <c r="C200" s="7" t="s">
        <v>5</v>
      </c>
      <c r="D200" s="8">
        <v>42644.616666666669</v>
      </c>
      <c r="E200" s="7"/>
      <c r="F200" s="9" t="s">
        <v>568</v>
      </c>
      <c r="G200" s="9"/>
      <c r="H200" s="9"/>
      <c r="I200" s="9"/>
      <c r="J200" s="9"/>
      <c r="K200" s="9"/>
      <c r="L200" s="9"/>
      <c r="M200" s="9"/>
      <c r="N200" s="9"/>
      <c r="O200" s="10"/>
      <c r="R200" s="5"/>
    </row>
    <row r="201" spans="2:18" s="276" customFormat="1">
      <c r="B201" s="271" t="s">
        <v>1</v>
      </c>
      <c r="C201" s="272"/>
      <c r="D201" s="272"/>
      <c r="E201" s="273"/>
      <c r="F201" s="2">
        <v>1</v>
      </c>
      <c r="G201" s="2">
        <v>2</v>
      </c>
      <c r="H201" s="2">
        <v>3</v>
      </c>
      <c r="I201" s="2">
        <v>4</v>
      </c>
      <c r="J201" s="2">
        <v>5</v>
      </c>
      <c r="K201" s="2">
        <v>6</v>
      </c>
      <c r="L201" s="2">
        <v>7</v>
      </c>
      <c r="M201" s="2"/>
      <c r="N201" s="2"/>
      <c r="O201" s="11" t="s">
        <v>2</v>
      </c>
      <c r="R201" s="5"/>
    </row>
    <row r="202" spans="2:18" s="276" customFormat="1">
      <c r="B202" s="277" t="s">
        <v>569</v>
      </c>
      <c r="C202" s="278"/>
      <c r="D202" s="278"/>
      <c r="E202" s="19"/>
      <c r="F202" s="13">
        <v>5</v>
      </c>
      <c r="G202" s="13">
        <v>0</v>
      </c>
      <c r="H202" s="13">
        <v>0</v>
      </c>
      <c r="I202" s="13">
        <v>0</v>
      </c>
      <c r="J202" s="13">
        <v>0</v>
      </c>
      <c r="K202" s="13"/>
      <c r="L202" s="13"/>
      <c r="M202" s="13"/>
      <c r="N202" s="13"/>
      <c r="O202" s="14">
        <f>IF(F202="","",SUM(F202:N202))</f>
        <v>5</v>
      </c>
      <c r="R202" s="5"/>
    </row>
    <row r="203" spans="2:18" s="276" customFormat="1" ht="19.5" thickBot="1">
      <c r="B203" s="274" t="s">
        <v>570</v>
      </c>
      <c r="C203" s="275"/>
      <c r="D203" s="275"/>
      <c r="E203" s="12"/>
      <c r="F203" s="15">
        <v>0</v>
      </c>
      <c r="G203" s="15">
        <v>0</v>
      </c>
      <c r="H203" s="15">
        <v>0</v>
      </c>
      <c r="I203" s="15">
        <v>0</v>
      </c>
      <c r="J203" s="15">
        <v>2</v>
      </c>
      <c r="K203" s="15"/>
      <c r="L203" s="15"/>
      <c r="M203" s="15"/>
      <c r="N203" s="15"/>
      <c r="O203" s="16">
        <f>IF(F203="","",SUM(F203:N203))</f>
        <v>2</v>
      </c>
      <c r="R203" s="5"/>
    </row>
    <row r="204" spans="2:18" s="276" customFormat="1">
      <c r="B204" s="276" t="s">
        <v>571</v>
      </c>
      <c r="R204" s="5"/>
    </row>
    <row r="205" spans="2:18" s="276" customFormat="1">
      <c r="B205" s="276" t="s">
        <v>572</v>
      </c>
      <c r="R205" s="5"/>
    </row>
    <row r="206" spans="2:18" s="276" customFormat="1">
      <c r="B206" s="276" t="s">
        <v>573</v>
      </c>
      <c r="R206" s="5"/>
    </row>
    <row r="207" spans="2:18" s="276" customFormat="1">
      <c r="B207" s="276" t="s">
        <v>574</v>
      </c>
      <c r="E207" s="4"/>
      <c r="R207" s="5"/>
    </row>
    <row r="208" spans="2:18" s="276" customFormat="1">
      <c r="B208" s="276" t="s">
        <v>575</v>
      </c>
      <c r="E208" s="4"/>
      <c r="R208" s="5"/>
    </row>
    <row r="209" spans="2:18" s="276" customFormat="1">
      <c r="B209" s="276" t="s">
        <v>576</v>
      </c>
      <c r="E209" s="4"/>
      <c r="R209" s="5"/>
    </row>
    <row r="210" spans="2:18" s="276" customFormat="1">
      <c r="B210" s="276" t="s">
        <v>577</v>
      </c>
      <c r="E210" s="4"/>
      <c r="R210" s="5"/>
    </row>
    <row r="211" spans="2:18" s="276" customFormat="1">
      <c r="B211" s="276" t="s">
        <v>579</v>
      </c>
      <c r="E211" s="4"/>
      <c r="R211" s="5"/>
    </row>
    <row r="212" spans="2:18" s="276" customFormat="1">
      <c r="B212" s="276" t="s">
        <v>580</v>
      </c>
      <c r="E212" s="4"/>
      <c r="R212" s="5"/>
    </row>
    <row r="213" spans="2:18" s="276" customFormat="1">
      <c r="B213" s="276" t="s">
        <v>581</v>
      </c>
      <c r="E213" s="4"/>
      <c r="R213" s="5"/>
    </row>
    <row r="214" spans="2:18" s="276" customFormat="1">
      <c r="B214" s="276" t="s">
        <v>578</v>
      </c>
      <c r="E214" s="4"/>
      <c r="R214" s="5"/>
    </row>
    <row r="215" spans="2:18" s="267" customFormat="1" ht="19.5" thickBot="1">
      <c r="E215" s="4"/>
      <c r="R215" s="5"/>
    </row>
    <row r="216" spans="2:18" s="267" customFormat="1">
      <c r="B216" s="6">
        <v>74</v>
      </c>
      <c r="C216" s="7" t="s">
        <v>21</v>
      </c>
      <c r="D216" s="8">
        <v>42638.383333333331</v>
      </c>
      <c r="E216" s="7"/>
      <c r="F216" s="9" t="s">
        <v>561</v>
      </c>
      <c r="G216" s="9"/>
      <c r="H216" s="9"/>
      <c r="I216" s="9"/>
      <c r="J216" s="9"/>
      <c r="K216" s="9"/>
      <c r="L216" s="9"/>
      <c r="M216" s="9"/>
      <c r="N216" s="9"/>
      <c r="O216" s="10"/>
      <c r="R216" s="5"/>
    </row>
    <row r="217" spans="2:18" s="267" customFormat="1">
      <c r="B217" s="262" t="s">
        <v>1</v>
      </c>
      <c r="C217" s="263"/>
      <c r="D217" s="263"/>
      <c r="E217" s="264"/>
      <c r="F217" s="2">
        <v>1</v>
      </c>
      <c r="G217" s="2">
        <v>2</v>
      </c>
      <c r="H217" s="2">
        <v>3</v>
      </c>
      <c r="I217" s="2">
        <v>4</v>
      </c>
      <c r="J217" s="2">
        <v>5</v>
      </c>
      <c r="K217" s="2">
        <v>6</v>
      </c>
      <c r="L217" s="2">
        <v>7</v>
      </c>
      <c r="M217" s="2"/>
      <c r="N217" s="2"/>
      <c r="O217" s="11" t="s">
        <v>2</v>
      </c>
      <c r="R217" s="5"/>
    </row>
    <row r="218" spans="2:18" s="267" customFormat="1">
      <c r="B218" s="268" t="s">
        <v>86</v>
      </c>
      <c r="C218" s="269"/>
      <c r="D218" s="269"/>
      <c r="E218" s="19"/>
      <c r="F218" s="13">
        <v>0</v>
      </c>
      <c r="G218" s="13">
        <v>1</v>
      </c>
      <c r="H218" s="13">
        <v>2</v>
      </c>
      <c r="I218" s="13">
        <v>4</v>
      </c>
      <c r="J218" s="13"/>
      <c r="K218" s="13"/>
      <c r="L218" s="13"/>
      <c r="M218" s="13"/>
      <c r="N218" s="13"/>
      <c r="O218" s="14">
        <f>IF(F218="","",SUM(F218:N218))</f>
        <v>7</v>
      </c>
      <c r="R218" s="5"/>
    </row>
    <row r="219" spans="2:18" s="267" customFormat="1" ht="19.5" thickBot="1">
      <c r="B219" s="265" t="s">
        <v>11</v>
      </c>
      <c r="C219" s="266"/>
      <c r="D219" s="266"/>
      <c r="E219" s="12"/>
      <c r="F219" s="15">
        <v>4</v>
      </c>
      <c r="G219" s="15">
        <v>0</v>
      </c>
      <c r="H219" s="15">
        <v>0</v>
      </c>
      <c r="I219" s="15">
        <v>1</v>
      </c>
      <c r="J219" s="15"/>
      <c r="K219" s="15"/>
      <c r="L219" s="15"/>
      <c r="M219" s="15"/>
      <c r="N219" s="15"/>
      <c r="O219" s="16">
        <f>IF(F219="","",SUM(F219:N219))</f>
        <v>5</v>
      </c>
      <c r="R219" s="5"/>
    </row>
    <row r="220" spans="2:18" s="267" customFormat="1">
      <c r="B220" s="267" t="s">
        <v>562</v>
      </c>
      <c r="R220" s="5"/>
    </row>
    <row r="221" spans="2:18" s="267" customFormat="1">
      <c r="B221" s="267" t="s">
        <v>563</v>
      </c>
      <c r="R221" s="5"/>
    </row>
    <row r="222" spans="2:18" s="267" customFormat="1">
      <c r="B222" s="270" t="s">
        <v>564</v>
      </c>
      <c r="R222" s="5"/>
    </row>
    <row r="223" spans="2:18" s="267" customFormat="1">
      <c r="B223" s="270" t="s">
        <v>566</v>
      </c>
      <c r="E223" s="4"/>
      <c r="R223" s="5"/>
    </row>
    <row r="224" spans="2:18" s="267" customFormat="1">
      <c r="B224" s="270" t="s">
        <v>565</v>
      </c>
      <c r="E224" s="4"/>
      <c r="R224" s="5"/>
    </row>
    <row r="225" spans="2:18" s="270" customFormat="1">
      <c r="B225" s="276" t="s">
        <v>567</v>
      </c>
      <c r="E225" s="4"/>
      <c r="R225" s="5"/>
    </row>
    <row r="226" spans="2:18" s="258" customFormat="1" ht="19.5" thickBot="1">
      <c r="E226" s="4"/>
      <c r="R226" s="5"/>
    </row>
    <row r="227" spans="2:18" s="258" customFormat="1">
      <c r="B227" s="6">
        <v>73</v>
      </c>
      <c r="C227" s="7" t="s">
        <v>548</v>
      </c>
      <c r="D227" s="8">
        <v>42631.593055555553</v>
      </c>
      <c r="E227" s="7"/>
      <c r="F227" s="9" t="s">
        <v>549</v>
      </c>
      <c r="G227" s="9"/>
      <c r="H227" s="9"/>
      <c r="I227" s="9"/>
      <c r="J227" s="9"/>
      <c r="K227" s="9"/>
      <c r="L227" s="9"/>
      <c r="M227" s="9"/>
      <c r="N227" s="9"/>
      <c r="O227" s="10"/>
      <c r="R227" s="5"/>
    </row>
    <row r="228" spans="2:18" s="258" customFormat="1">
      <c r="B228" s="253" t="s">
        <v>1</v>
      </c>
      <c r="C228" s="254"/>
      <c r="D228" s="254"/>
      <c r="E228" s="255"/>
      <c r="F228" s="2">
        <v>1</v>
      </c>
      <c r="G228" s="2">
        <v>2</v>
      </c>
      <c r="H228" s="2">
        <v>3</v>
      </c>
      <c r="I228" s="2">
        <v>4</v>
      </c>
      <c r="J228" s="2">
        <v>5</v>
      </c>
      <c r="K228" s="2">
        <v>6</v>
      </c>
      <c r="L228" s="2">
        <v>7</v>
      </c>
      <c r="M228" s="2"/>
      <c r="N228" s="2"/>
      <c r="O228" s="11" t="s">
        <v>2</v>
      </c>
      <c r="R228" s="5"/>
    </row>
    <row r="229" spans="2:18" s="258" customFormat="1">
      <c r="B229" s="259" t="s">
        <v>118</v>
      </c>
      <c r="C229" s="260"/>
      <c r="D229" s="260"/>
      <c r="E229" s="19"/>
      <c r="F229" s="13">
        <v>2</v>
      </c>
      <c r="G229" s="13">
        <v>0</v>
      </c>
      <c r="H229" s="13">
        <v>0</v>
      </c>
      <c r="I229" s="13">
        <v>0</v>
      </c>
      <c r="J229" s="13">
        <v>0</v>
      </c>
      <c r="K229" s="13">
        <v>2</v>
      </c>
      <c r="L229" s="13"/>
      <c r="M229" s="13"/>
      <c r="N229" s="13"/>
      <c r="O229" s="14">
        <f>IF(F229="","",SUM(F229:N229))</f>
        <v>4</v>
      </c>
      <c r="R229" s="5"/>
    </row>
    <row r="230" spans="2:18" s="258" customFormat="1" ht="19.5" thickBot="1">
      <c r="B230" s="256" t="s">
        <v>550</v>
      </c>
      <c r="C230" s="257"/>
      <c r="D230" s="257"/>
      <c r="E230" s="12"/>
      <c r="F230" s="15">
        <v>0</v>
      </c>
      <c r="G230" s="15">
        <v>0</v>
      </c>
      <c r="H230" s="15">
        <v>0</v>
      </c>
      <c r="I230" s="15">
        <v>2</v>
      </c>
      <c r="J230" s="15">
        <v>0</v>
      </c>
      <c r="K230" s="15">
        <v>2</v>
      </c>
      <c r="L230" s="15"/>
      <c r="M230" s="15"/>
      <c r="N230" s="15"/>
      <c r="O230" s="16">
        <f>IF(F230="","",SUM(F230:N230))</f>
        <v>4</v>
      </c>
      <c r="R230" s="5"/>
    </row>
    <row r="231" spans="2:18" s="258" customFormat="1">
      <c r="B231" s="258" t="s">
        <v>551</v>
      </c>
      <c r="R231" s="5"/>
    </row>
    <row r="232" spans="2:18" s="258" customFormat="1">
      <c r="B232" s="284" t="s">
        <v>582</v>
      </c>
      <c r="R232" s="5"/>
    </row>
    <row r="233" spans="2:18" s="258" customFormat="1">
      <c r="B233" s="258" t="s">
        <v>552</v>
      </c>
      <c r="R233" s="5"/>
    </row>
    <row r="234" spans="2:18" s="258" customFormat="1">
      <c r="B234" s="258" t="s">
        <v>556</v>
      </c>
      <c r="E234" s="4"/>
      <c r="R234" s="5"/>
    </row>
    <row r="235" spans="2:18" s="258" customFormat="1">
      <c r="B235" s="258" t="s">
        <v>553</v>
      </c>
      <c r="E235" s="4"/>
      <c r="R235" s="5"/>
    </row>
    <row r="236" spans="2:18" s="258" customFormat="1">
      <c r="B236" s="258" t="s">
        <v>554</v>
      </c>
      <c r="E236" s="4"/>
      <c r="R236" s="5"/>
    </row>
    <row r="237" spans="2:18" s="258" customFormat="1">
      <c r="B237" s="258" t="s">
        <v>555</v>
      </c>
      <c r="E237" s="4"/>
      <c r="R237" s="5"/>
    </row>
    <row r="238" spans="2:18" s="258" customFormat="1">
      <c r="B238" s="258" t="s">
        <v>557</v>
      </c>
      <c r="E238" s="4"/>
      <c r="R238" s="5"/>
    </row>
    <row r="239" spans="2:18" s="258" customFormat="1" ht="19.5" thickBot="1">
      <c r="E239" s="4"/>
      <c r="R239" s="5"/>
    </row>
    <row r="240" spans="2:18" s="258" customFormat="1">
      <c r="B240" s="6">
        <v>72</v>
      </c>
      <c r="C240" s="7" t="s">
        <v>5</v>
      </c>
      <c r="D240" s="8">
        <v>42631.388194444444</v>
      </c>
      <c r="E240" s="7"/>
      <c r="F240" s="9" t="s">
        <v>532</v>
      </c>
      <c r="G240" s="9"/>
      <c r="H240" s="9"/>
      <c r="I240" s="9"/>
      <c r="J240" s="9"/>
      <c r="K240" s="9"/>
      <c r="L240" s="9"/>
      <c r="M240" s="9"/>
      <c r="N240" s="9"/>
      <c r="O240" s="10"/>
      <c r="R240" s="5"/>
    </row>
    <row r="241" spans="2:18" s="258" customFormat="1">
      <c r="B241" s="253" t="s">
        <v>1</v>
      </c>
      <c r="C241" s="254"/>
      <c r="D241" s="254"/>
      <c r="E241" s="255"/>
      <c r="F241" s="2">
        <v>1</v>
      </c>
      <c r="G241" s="2">
        <v>2</v>
      </c>
      <c r="H241" s="2">
        <v>3</v>
      </c>
      <c r="I241" s="2">
        <v>4</v>
      </c>
      <c r="J241" s="2">
        <v>5</v>
      </c>
      <c r="K241" s="2">
        <v>6</v>
      </c>
      <c r="L241" s="2">
        <v>7</v>
      </c>
      <c r="M241" s="2"/>
      <c r="N241" s="2"/>
      <c r="O241" s="11" t="s">
        <v>2</v>
      </c>
      <c r="R241" s="5"/>
    </row>
    <row r="242" spans="2:18" s="258" customFormat="1">
      <c r="B242" s="259" t="s">
        <v>542</v>
      </c>
      <c r="C242" s="260"/>
      <c r="D242" s="260"/>
      <c r="E242" s="19"/>
      <c r="F242" s="13">
        <v>0</v>
      </c>
      <c r="G242" s="13">
        <v>0</v>
      </c>
      <c r="H242" s="13">
        <v>2</v>
      </c>
      <c r="I242" s="13">
        <v>2</v>
      </c>
      <c r="J242" s="13">
        <v>3</v>
      </c>
      <c r="K242" s="13"/>
      <c r="L242" s="13"/>
      <c r="M242" s="13"/>
      <c r="N242" s="13"/>
      <c r="O242" s="14">
        <f>IF(F242="","",SUM(F242:N242))</f>
        <v>7</v>
      </c>
      <c r="R242" s="5"/>
    </row>
    <row r="243" spans="2:18" s="258" customFormat="1" ht="19.5" thickBot="1">
      <c r="B243" s="256" t="s">
        <v>137</v>
      </c>
      <c r="C243" s="257"/>
      <c r="D243" s="257"/>
      <c r="E243" s="12"/>
      <c r="F243" s="15">
        <v>1</v>
      </c>
      <c r="G243" s="15">
        <v>0</v>
      </c>
      <c r="H243" s="15">
        <v>0</v>
      </c>
      <c r="I243" s="15">
        <v>0</v>
      </c>
      <c r="J243" s="15">
        <v>4</v>
      </c>
      <c r="K243" s="15"/>
      <c r="L243" s="15"/>
      <c r="M243" s="15"/>
      <c r="N243" s="15"/>
      <c r="O243" s="16">
        <f>IF(F243="","",SUM(F243:N243))</f>
        <v>5</v>
      </c>
      <c r="R243" s="5"/>
    </row>
    <row r="244" spans="2:18" s="258" customFormat="1">
      <c r="B244" s="258" t="s">
        <v>543</v>
      </c>
      <c r="R244" s="5"/>
    </row>
    <row r="245" spans="2:18" s="258" customFormat="1">
      <c r="B245" s="258" t="s">
        <v>544</v>
      </c>
      <c r="R245" s="5"/>
    </row>
    <row r="246" spans="2:18" s="258" customFormat="1">
      <c r="B246" s="258" t="s">
        <v>545</v>
      </c>
      <c r="R246" s="5"/>
    </row>
    <row r="247" spans="2:18" s="258" customFormat="1">
      <c r="B247" s="258" t="s">
        <v>546</v>
      </c>
      <c r="E247" s="4"/>
      <c r="R247" s="5"/>
    </row>
    <row r="248" spans="2:18" s="258" customFormat="1">
      <c r="B248" s="258" t="s">
        <v>547</v>
      </c>
      <c r="E248" s="4"/>
      <c r="R248" s="5"/>
    </row>
    <row r="249" spans="2:18" s="258" customFormat="1">
      <c r="B249" s="258" t="s">
        <v>558</v>
      </c>
      <c r="E249" s="4"/>
      <c r="R249" s="5"/>
    </row>
    <row r="250" spans="2:18" s="250" customFormat="1" ht="19.5" thickBot="1">
      <c r="E250" s="4"/>
      <c r="R250" s="5"/>
    </row>
    <row r="251" spans="2:18" s="250" customFormat="1">
      <c r="B251" s="6">
        <v>71</v>
      </c>
      <c r="C251" s="7" t="s">
        <v>5</v>
      </c>
      <c r="D251" s="8">
        <v>42624.642361111109</v>
      </c>
      <c r="E251" s="7"/>
      <c r="F251" s="9" t="s">
        <v>532</v>
      </c>
      <c r="G251" s="9"/>
      <c r="H251" s="9"/>
      <c r="I251" s="9"/>
      <c r="J251" s="9"/>
      <c r="K251" s="9"/>
      <c r="L251" s="9"/>
      <c r="M251" s="9"/>
      <c r="N251" s="9"/>
      <c r="O251" s="10"/>
      <c r="R251" s="5"/>
    </row>
    <row r="252" spans="2:18" s="250" customFormat="1">
      <c r="B252" s="245" t="s">
        <v>1</v>
      </c>
      <c r="C252" s="246"/>
      <c r="D252" s="246"/>
      <c r="E252" s="247"/>
      <c r="F252" s="2">
        <v>1</v>
      </c>
      <c r="G252" s="2">
        <v>2</v>
      </c>
      <c r="H252" s="2">
        <v>3</v>
      </c>
      <c r="I252" s="2">
        <v>4</v>
      </c>
      <c r="J252" s="2">
        <v>5</v>
      </c>
      <c r="K252" s="2">
        <v>6</v>
      </c>
      <c r="L252" s="2">
        <v>7</v>
      </c>
      <c r="M252" s="2"/>
      <c r="N252" s="2"/>
      <c r="O252" s="11" t="s">
        <v>2</v>
      </c>
      <c r="R252" s="5"/>
    </row>
    <row r="253" spans="2:18" s="250" customFormat="1">
      <c r="B253" s="251" t="s">
        <v>533</v>
      </c>
      <c r="C253" s="252"/>
      <c r="D253" s="252"/>
      <c r="E253" s="19"/>
      <c r="F253" s="13">
        <v>0</v>
      </c>
      <c r="G253" s="13">
        <v>1</v>
      </c>
      <c r="H253" s="13">
        <v>0</v>
      </c>
      <c r="I253" s="13">
        <v>0</v>
      </c>
      <c r="J253" s="13"/>
      <c r="K253" s="13"/>
      <c r="L253" s="13"/>
      <c r="M253" s="13"/>
      <c r="N253" s="13"/>
      <c r="O253" s="14">
        <f>IF(F253="","",SUM(F253:N253))</f>
        <v>1</v>
      </c>
      <c r="R253" s="5"/>
    </row>
    <row r="254" spans="2:18" s="250" customFormat="1" ht="19.5" thickBot="1">
      <c r="B254" s="248" t="s">
        <v>11</v>
      </c>
      <c r="C254" s="249"/>
      <c r="D254" s="249"/>
      <c r="E254" s="12"/>
      <c r="F254" s="15">
        <v>4</v>
      </c>
      <c r="G254" s="15">
        <v>2</v>
      </c>
      <c r="H254" s="15">
        <v>1</v>
      </c>
      <c r="I254" s="15" t="s">
        <v>534</v>
      </c>
      <c r="J254" s="15"/>
      <c r="K254" s="15"/>
      <c r="L254" s="15"/>
      <c r="M254" s="15"/>
      <c r="N254" s="15"/>
      <c r="O254" s="16">
        <f>IF(F254="","",SUM(F254:N254))</f>
        <v>7</v>
      </c>
      <c r="R254" s="5"/>
    </row>
    <row r="255" spans="2:18" s="250" customFormat="1">
      <c r="B255" s="250" t="s">
        <v>535</v>
      </c>
      <c r="R255" s="5"/>
    </row>
    <row r="256" spans="2:18" s="250" customFormat="1">
      <c r="B256" s="250" t="s">
        <v>536</v>
      </c>
      <c r="R256" s="5"/>
    </row>
    <row r="257" spans="2:18" s="250" customFormat="1">
      <c r="B257" s="250" t="s">
        <v>537</v>
      </c>
      <c r="R257" s="5"/>
    </row>
    <row r="258" spans="2:18" s="250" customFormat="1">
      <c r="B258" s="250" t="s">
        <v>538</v>
      </c>
      <c r="E258" s="4"/>
      <c r="R258" s="5"/>
    </row>
    <row r="259" spans="2:18" s="250" customFormat="1">
      <c r="B259" s="250" t="s">
        <v>539</v>
      </c>
      <c r="E259" s="4"/>
      <c r="R259" s="5"/>
    </row>
    <row r="260" spans="2:18" s="250" customFormat="1">
      <c r="B260" s="250" t="s">
        <v>540</v>
      </c>
      <c r="E260" s="4"/>
      <c r="R260" s="5"/>
    </row>
    <row r="261" spans="2:18" s="250" customFormat="1" ht="19.5" thickBot="1">
      <c r="E261" s="4"/>
      <c r="R261" s="5"/>
    </row>
    <row r="262" spans="2:18" s="250" customFormat="1">
      <c r="B262" s="6">
        <v>70</v>
      </c>
      <c r="C262" s="7" t="s">
        <v>5</v>
      </c>
      <c r="D262" s="8">
        <v>42617.620833333334</v>
      </c>
      <c r="E262" s="7"/>
      <c r="F262" s="9" t="s">
        <v>496</v>
      </c>
      <c r="G262" s="9"/>
      <c r="H262" s="9"/>
      <c r="I262" s="9"/>
      <c r="J262" s="9"/>
      <c r="K262" s="9"/>
      <c r="L262" s="9"/>
      <c r="M262" s="9"/>
      <c r="N262" s="9"/>
      <c r="O262" s="10"/>
      <c r="R262" s="5"/>
    </row>
    <row r="263" spans="2:18" s="250" customFormat="1">
      <c r="B263" s="245" t="s">
        <v>1</v>
      </c>
      <c r="C263" s="246"/>
      <c r="D263" s="246"/>
      <c r="E263" s="247"/>
      <c r="F263" s="2">
        <v>1</v>
      </c>
      <c r="G263" s="2">
        <v>2</v>
      </c>
      <c r="H263" s="2">
        <v>3</v>
      </c>
      <c r="I263" s="2">
        <v>4</v>
      </c>
      <c r="J263" s="2">
        <v>5</v>
      </c>
      <c r="K263" s="2">
        <v>6</v>
      </c>
      <c r="L263" s="2">
        <v>7</v>
      </c>
      <c r="M263" s="2"/>
      <c r="N263" s="2"/>
      <c r="O263" s="11" t="s">
        <v>2</v>
      </c>
      <c r="R263" s="5"/>
    </row>
    <row r="264" spans="2:18" s="250" customFormat="1">
      <c r="B264" s="251" t="s">
        <v>525</v>
      </c>
      <c r="C264" s="252"/>
      <c r="D264" s="252"/>
      <c r="E264" s="19"/>
      <c r="F264" s="13">
        <v>3</v>
      </c>
      <c r="G264" s="13">
        <v>5</v>
      </c>
      <c r="H264" s="13">
        <v>0</v>
      </c>
      <c r="I264" s="13">
        <v>0</v>
      </c>
      <c r="J264" s="13"/>
      <c r="K264" s="13"/>
      <c r="L264" s="13"/>
      <c r="M264" s="13"/>
      <c r="N264" s="13"/>
      <c r="O264" s="14">
        <f>IF(F264="","",SUM(F264:N264))</f>
        <v>8</v>
      </c>
      <c r="R264" s="5"/>
    </row>
    <row r="265" spans="2:18" s="250" customFormat="1" ht="19.5" thickBot="1">
      <c r="B265" s="248" t="s">
        <v>262</v>
      </c>
      <c r="C265" s="249"/>
      <c r="D265" s="249"/>
      <c r="E265" s="12"/>
      <c r="F265" s="15">
        <v>0</v>
      </c>
      <c r="G265" s="15">
        <v>0</v>
      </c>
      <c r="H265" s="15">
        <v>2</v>
      </c>
      <c r="I265" s="15">
        <v>0</v>
      </c>
      <c r="J265" s="15"/>
      <c r="K265" s="15"/>
      <c r="L265" s="15"/>
      <c r="M265" s="15"/>
      <c r="N265" s="15"/>
      <c r="O265" s="16">
        <f>IF(F265="","",SUM(F265:N265))</f>
        <v>2</v>
      </c>
      <c r="R265" s="5"/>
    </row>
    <row r="266" spans="2:18" s="250" customFormat="1">
      <c r="B266" s="250" t="s">
        <v>526</v>
      </c>
      <c r="R266" s="5"/>
    </row>
    <row r="267" spans="2:18" s="250" customFormat="1">
      <c r="B267" s="250" t="s">
        <v>527</v>
      </c>
      <c r="R267" s="5"/>
    </row>
    <row r="268" spans="2:18" s="250" customFormat="1">
      <c r="B268" s="250" t="s">
        <v>528</v>
      </c>
      <c r="R268" s="5"/>
    </row>
    <row r="269" spans="2:18" s="250" customFormat="1">
      <c r="B269" s="250" t="s">
        <v>529</v>
      </c>
      <c r="E269" s="4"/>
      <c r="R269" s="5"/>
    </row>
    <row r="270" spans="2:18" s="250" customFormat="1">
      <c r="B270" s="250" t="s">
        <v>530</v>
      </c>
      <c r="E270" s="4"/>
      <c r="R270" s="5"/>
    </row>
    <row r="271" spans="2:18" s="250" customFormat="1">
      <c r="B271" s="250" t="s">
        <v>531</v>
      </c>
      <c r="E271" s="4"/>
      <c r="R271" s="5"/>
    </row>
    <row r="272" spans="2:18" s="250" customFormat="1" ht="19.5" thickBot="1">
      <c r="E272" s="4"/>
      <c r="R272" s="5"/>
    </row>
    <row r="273" spans="2:18" s="250" customFormat="1">
      <c r="B273" s="6">
        <v>69</v>
      </c>
      <c r="C273" s="7" t="s">
        <v>541</v>
      </c>
      <c r="D273" s="8">
        <v>42623.550694444442</v>
      </c>
      <c r="E273" s="7"/>
      <c r="F273" s="9" t="s">
        <v>520</v>
      </c>
      <c r="G273" s="9"/>
      <c r="H273" s="9"/>
      <c r="I273" s="9"/>
      <c r="J273" s="9"/>
      <c r="K273" s="9"/>
      <c r="L273" s="9"/>
      <c r="M273" s="9"/>
      <c r="N273" s="9"/>
      <c r="O273" s="10"/>
      <c r="R273" s="5"/>
    </row>
    <row r="274" spans="2:18" s="250" customFormat="1">
      <c r="B274" s="245" t="s">
        <v>1</v>
      </c>
      <c r="C274" s="246"/>
      <c r="D274" s="246"/>
      <c r="E274" s="247"/>
      <c r="F274" s="2">
        <v>1</v>
      </c>
      <c r="G274" s="2">
        <v>2</v>
      </c>
      <c r="H274" s="2">
        <v>3</v>
      </c>
      <c r="I274" s="2">
        <v>4</v>
      </c>
      <c r="J274" s="2">
        <v>5</v>
      </c>
      <c r="K274" s="2">
        <v>6</v>
      </c>
      <c r="L274" s="2">
        <v>7</v>
      </c>
      <c r="M274" s="2"/>
      <c r="N274" s="2"/>
      <c r="O274" s="11" t="s">
        <v>2</v>
      </c>
      <c r="R274" s="5"/>
    </row>
    <row r="275" spans="2:18" s="250" customFormat="1">
      <c r="B275" s="251" t="s">
        <v>262</v>
      </c>
      <c r="C275" s="252"/>
      <c r="D275" s="252"/>
      <c r="E275" s="19"/>
      <c r="F275" s="13">
        <v>0</v>
      </c>
      <c r="G275" s="13">
        <v>4</v>
      </c>
      <c r="H275" s="13">
        <v>7</v>
      </c>
      <c r="I275" s="13">
        <v>3</v>
      </c>
      <c r="J275" s="13">
        <v>0</v>
      </c>
      <c r="K275" s="13"/>
      <c r="L275" s="13"/>
      <c r="M275" s="13"/>
      <c r="N275" s="13"/>
      <c r="O275" s="14">
        <f>IF(F275="","",SUM(F275:N275))</f>
        <v>14</v>
      </c>
      <c r="R275" s="5"/>
    </row>
    <row r="276" spans="2:18" s="250" customFormat="1" ht="19.5" thickBot="1">
      <c r="B276" s="248" t="s">
        <v>11</v>
      </c>
      <c r="C276" s="249"/>
      <c r="D276" s="249"/>
      <c r="E276" s="12"/>
      <c r="F276" s="15">
        <v>0</v>
      </c>
      <c r="G276" s="15">
        <v>0</v>
      </c>
      <c r="H276" s="15">
        <v>0</v>
      </c>
      <c r="I276" s="15">
        <v>0</v>
      </c>
      <c r="J276" s="15">
        <v>0</v>
      </c>
      <c r="K276" s="15"/>
      <c r="L276" s="15"/>
      <c r="M276" s="15"/>
      <c r="N276" s="15"/>
      <c r="O276" s="16">
        <f>IF(F276="","",SUM(F276:N276))</f>
        <v>0</v>
      </c>
      <c r="R276" s="5"/>
    </row>
    <row r="277" spans="2:18" s="250" customFormat="1">
      <c r="B277" s="250" t="s">
        <v>521</v>
      </c>
      <c r="R277" s="5"/>
    </row>
    <row r="278" spans="2:18" s="250" customFormat="1">
      <c r="B278" s="250" t="s">
        <v>522</v>
      </c>
      <c r="R278" s="5"/>
    </row>
    <row r="279" spans="2:18" s="250" customFormat="1">
      <c r="B279" s="250" t="s">
        <v>523</v>
      </c>
      <c r="R279" s="5"/>
    </row>
    <row r="280" spans="2:18" s="250" customFormat="1">
      <c r="B280" s="250" t="s">
        <v>524</v>
      </c>
      <c r="E280" s="4"/>
      <c r="R280" s="5"/>
    </row>
    <row r="281" spans="2:18" s="250" customFormat="1" ht="19.5" thickBot="1">
      <c r="E281" s="4"/>
      <c r="R281" s="5"/>
    </row>
    <row r="282" spans="2:18" s="250" customFormat="1">
      <c r="B282" s="6">
        <v>68</v>
      </c>
      <c r="C282" s="7" t="s">
        <v>5</v>
      </c>
      <c r="D282" s="8">
        <v>42623.353472222225</v>
      </c>
      <c r="E282" s="7"/>
      <c r="F282" s="9" t="s">
        <v>512</v>
      </c>
      <c r="G282" s="9"/>
      <c r="H282" s="9"/>
      <c r="I282" s="9"/>
      <c r="J282" s="9"/>
      <c r="K282" s="9"/>
      <c r="L282" s="9"/>
      <c r="M282" s="9"/>
      <c r="N282" s="9"/>
      <c r="O282" s="10"/>
      <c r="R282" s="5"/>
    </row>
    <row r="283" spans="2:18" s="250" customFormat="1">
      <c r="B283" s="245" t="s">
        <v>1</v>
      </c>
      <c r="C283" s="246"/>
      <c r="D283" s="246"/>
      <c r="E283" s="247"/>
      <c r="F283" s="2">
        <v>1</v>
      </c>
      <c r="G283" s="2">
        <v>2</v>
      </c>
      <c r="H283" s="2">
        <v>3</v>
      </c>
      <c r="I283" s="2">
        <v>4</v>
      </c>
      <c r="J283" s="2">
        <v>5</v>
      </c>
      <c r="K283" s="2">
        <v>6</v>
      </c>
      <c r="L283" s="2">
        <v>7</v>
      </c>
      <c r="M283" s="2"/>
      <c r="N283" s="2"/>
      <c r="O283" s="11" t="s">
        <v>2</v>
      </c>
      <c r="R283" s="5"/>
    </row>
    <row r="284" spans="2:18" s="250" customFormat="1">
      <c r="B284" s="251" t="s">
        <v>192</v>
      </c>
      <c r="C284" s="252"/>
      <c r="D284" s="252"/>
      <c r="E284" s="19"/>
      <c r="F284" s="13">
        <v>1</v>
      </c>
      <c r="G284" s="13">
        <v>0</v>
      </c>
      <c r="H284" s="13">
        <v>0</v>
      </c>
      <c r="I284" s="13"/>
      <c r="J284" s="13"/>
      <c r="K284" s="13"/>
      <c r="L284" s="13"/>
      <c r="M284" s="13"/>
      <c r="N284" s="13"/>
      <c r="O284" s="14">
        <f>IF(F284="","",SUM(F284:N284))</f>
        <v>1</v>
      </c>
      <c r="R284" s="5"/>
    </row>
    <row r="285" spans="2:18" s="250" customFormat="1" ht="19.5" thickBot="1">
      <c r="B285" s="248" t="s">
        <v>11</v>
      </c>
      <c r="C285" s="249"/>
      <c r="D285" s="249"/>
      <c r="E285" s="12"/>
      <c r="F285" s="15">
        <v>5</v>
      </c>
      <c r="G285" s="15">
        <v>5</v>
      </c>
      <c r="H285" s="15">
        <v>1</v>
      </c>
      <c r="I285" s="15"/>
      <c r="J285" s="15"/>
      <c r="K285" s="15"/>
      <c r="L285" s="15"/>
      <c r="M285" s="15"/>
      <c r="N285" s="15"/>
      <c r="O285" s="16">
        <f>IF(F285="","",SUM(F285:N285))</f>
        <v>11</v>
      </c>
      <c r="R285" s="5"/>
    </row>
    <row r="286" spans="2:18" s="250" customFormat="1">
      <c r="B286" s="250" t="s">
        <v>513</v>
      </c>
      <c r="R286" s="5"/>
    </row>
    <row r="287" spans="2:18" s="250" customFormat="1">
      <c r="B287" s="250" t="s">
        <v>514</v>
      </c>
      <c r="R287" s="5"/>
    </row>
    <row r="288" spans="2:18" s="250" customFormat="1">
      <c r="B288" s="250" t="s">
        <v>519</v>
      </c>
      <c r="R288" s="5"/>
    </row>
    <row r="289" spans="2:18" s="250" customFormat="1">
      <c r="B289" s="250" t="s">
        <v>515</v>
      </c>
      <c r="E289" s="4"/>
      <c r="R289" s="5"/>
    </row>
    <row r="290" spans="2:18" s="250" customFormat="1">
      <c r="B290" s="250" t="s">
        <v>516</v>
      </c>
      <c r="E290" s="4"/>
      <c r="R290" s="5"/>
    </row>
    <row r="291" spans="2:18" s="250" customFormat="1">
      <c r="B291" s="250" t="s">
        <v>517</v>
      </c>
      <c r="E291" s="4"/>
      <c r="R291" s="5"/>
    </row>
    <row r="292" spans="2:18" s="250" customFormat="1">
      <c r="B292" s="250" t="s">
        <v>518</v>
      </c>
      <c r="E292" s="4"/>
      <c r="R292" s="5"/>
    </row>
    <row r="293" spans="2:18" s="242" customFormat="1" ht="19.5" thickBot="1">
      <c r="E293" s="4"/>
      <c r="R293" s="5"/>
    </row>
    <row r="294" spans="2:18" s="242" customFormat="1">
      <c r="B294" s="6">
        <v>67</v>
      </c>
      <c r="C294" s="7" t="s">
        <v>5</v>
      </c>
      <c r="D294" s="8">
        <v>42617.652083333334</v>
      </c>
      <c r="E294" s="7"/>
      <c r="F294" s="9" t="s">
        <v>496</v>
      </c>
      <c r="G294" s="9"/>
      <c r="H294" s="9"/>
      <c r="I294" s="9"/>
      <c r="J294" s="9"/>
      <c r="K294" s="9"/>
      <c r="L294" s="9"/>
      <c r="M294" s="9"/>
      <c r="N294" s="9"/>
      <c r="O294" s="10"/>
      <c r="R294" s="5"/>
    </row>
    <row r="295" spans="2:18" s="242" customFormat="1">
      <c r="B295" s="237" t="s">
        <v>1</v>
      </c>
      <c r="C295" s="238"/>
      <c r="D295" s="238"/>
      <c r="E295" s="239"/>
      <c r="F295" s="2">
        <v>1</v>
      </c>
      <c r="G295" s="2">
        <v>2</v>
      </c>
      <c r="H295" s="2">
        <v>3</v>
      </c>
      <c r="I295" s="2">
        <v>4</v>
      </c>
      <c r="J295" s="2">
        <v>5</v>
      </c>
      <c r="K295" s="2">
        <v>6</v>
      </c>
      <c r="L295" s="2">
        <v>7</v>
      </c>
      <c r="M295" s="2"/>
      <c r="N295" s="2"/>
      <c r="O295" s="11" t="s">
        <v>2</v>
      </c>
      <c r="R295" s="5"/>
    </row>
    <row r="296" spans="2:18" s="242" customFormat="1">
      <c r="B296" s="243" t="s">
        <v>505</v>
      </c>
      <c r="C296" s="244"/>
      <c r="D296" s="244"/>
      <c r="E296" s="19"/>
      <c r="F296" s="13">
        <v>0</v>
      </c>
      <c r="G296" s="13">
        <v>1</v>
      </c>
      <c r="H296" s="13">
        <v>0</v>
      </c>
      <c r="I296" s="13">
        <v>4</v>
      </c>
      <c r="J296" s="13"/>
      <c r="K296" s="13"/>
      <c r="L296" s="13"/>
      <c r="M296" s="13"/>
      <c r="N296" s="13"/>
      <c r="O296" s="14">
        <f>IF(F296="","",SUM(F296:N296))</f>
        <v>5</v>
      </c>
      <c r="R296" s="5"/>
    </row>
    <row r="297" spans="2:18" s="242" customFormat="1" ht="19.5" thickBot="1">
      <c r="B297" s="240" t="s">
        <v>497</v>
      </c>
      <c r="C297" s="241"/>
      <c r="D297" s="241"/>
      <c r="E297" s="12"/>
      <c r="F297" s="15">
        <v>0</v>
      </c>
      <c r="G297" s="15">
        <v>1</v>
      </c>
      <c r="H297" s="15">
        <v>1</v>
      </c>
      <c r="I297" s="15">
        <v>1</v>
      </c>
      <c r="J297" s="15"/>
      <c r="K297" s="15"/>
      <c r="L297" s="15"/>
      <c r="M297" s="15"/>
      <c r="N297" s="15"/>
      <c r="O297" s="16">
        <f>IF(F297="","",SUM(F297:N297))</f>
        <v>3</v>
      </c>
      <c r="R297" s="5"/>
    </row>
    <row r="298" spans="2:18" s="242" customFormat="1">
      <c r="B298" s="242" t="s">
        <v>506</v>
      </c>
      <c r="R298" s="5"/>
    </row>
    <row r="299" spans="2:18" s="242" customFormat="1">
      <c r="B299" s="242" t="s">
        <v>507</v>
      </c>
      <c r="R299" s="5"/>
    </row>
    <row r="300" spans="2:18" s="242" customFormat="1">
      <c r="E300" s="4"/>
      <c r="R300" s="5"/>
    </row>
    <row r="301" spans="2:18" s="242" customFormat="1" ht="19.5" thickBot="1">
      <c r="E301" s="4"/>
      <c r="R301" s="5"/>
    </row>
    <row r="302" spans="2:18" s="242" customFormat="1">
      <c r="B302" s="6">
        <v>66</v>
      </c>
      <c r="C302" s="7" t="s">
        <v>5</v>
      </c>
      <c r="D302" s="8">
        <v>42617.572916666664</v>
      </c>
      <c r="E302" s="7"/>
      <c r="F302" s="9" t="s">
        <v>496</v>
      </c>
      <c r="G302" s="9"/>
      <c r="H302" s="9"/>
      <c r="I302" s="9"/>
      <c r="J302" s="9"/>
      <c r="K302" s="9"/>
      <c r="L302" s="9"/>
      <c r="M302" s="9"/>
      <c r="N302" s="9"/>
      <c r="O302" s="10"/>
      <c r="R302" s="5"/>
    </row>
    <row r="303" spans="2:18" s="242" customFormat="1">
      <c r="B303" s="237" t="s">
        <v>1</v>
      </c>
      <c r="C303" s="238"/>
      <c r="D303" s="238"/>
      <c r="E303" s="239"/>
      <c r="F303" s="2">
        <v>1</v>
      </c>
      <c r="G303" s="2">
        <v>2</v>
      </c>
      <c r="H303" s="2">
        <v>3</v>
      </c>
      <c r="I303" s="2">
        <v>4</v>
      </c>
      <c r="J303" s="2">
        <v>5</v>
      </c>
      <c r="K303" s="2">
        <v>6</v>
      </c>
      <c r="L303" s="2">
        <v>7</v>
      </c>
      <c r="M303" s="2"/>
      <c r="N303" s="2"/>
      <c r="O303" s="11" t="s">
        <v>2</v>
      </c>
      <c r="R303" s="5"/>
    </row>
    <row r="304" spans="2:18" s="242" customFormat="1">
      <c r="B304" s="243" t="s">
        <v>497</v>
      </c>
      <c r="C304" s="244"/>
      <c r="D304" s="244"/>
      <c r="E304" s="19"/>
      <c r="F304" s="13">
        <v>0</v>
      </c>
      <c r="G304" s="13">
        <v>0</v>
      </c>
      <c r="H304" s="13">
        <v>0</v>
      </c>
      <c r="I304" s="13">
        <v>0</v>
      </c>
      <c r="J304" s="13">
        <v>7</v>
      </c>
      <c r="K304" s="13"/>
      <c r="L304" s="13"/>
      <c r="M304" s="13"/>
      <c r="N304" s="13"/>
      <c r="O304" s="14">
        <f>IF(F304="","",SUM(F304:N304))</f>
        <v>7</v>
      </c>
      <c r="R304" s="5"/>
    </row>
    <row r="305" spans="2:18" s="242" customFormat="1" ht="19.5" thickBot="1">
      <c r="B305" s="240" t="s">
        <v>493</v>
      </c>
      <c r="C305" s="241"/>
      <c r="D305" s="241"/>
      <c r="E305" s="12"/>
      <c r="F305" s="15">
        <v>1</v>
      </c>
      <c r="G305" s="15">
        <v>7</v>
      </c>
      <c r="H305" s="15">
        <v>0</v>
      </c>
      <c r="I305" s="15">
        <v>4</v>
      </c>
      <c r="J305" s="15" t="s">
        <v>498</v>
      </c>
      <c r="K305" s="15"/>
      <c r="L305" s="15"/>
      <c r="M305" s="15"/>
      <c r="N305" s="15"/>
      <c r="O305" s="16">
        <f>IF(F305="","",SUM(F305:N305))</f>
        <v>12</v>
      </c>
      <c r="R305" s="5"/>
    </row>
    <row r="306" spans="2:18" s="242" customFormat="1">
      <c r="B306" s="242" t="s">
        <v>500</v>
      </c>
      <c r="R306" s="5"/>
    </row>
    <row r="307" spans="2:18" s="242" customFormat="1">
      <c r="B307" s="242" t="s">
        <v>501</v>
      </c>
      <c r="R307" s="5"/>
    </row>
    <row r="308" spans="2:18" s="242" customFormat="1">
      <c r="B308" s="242" t="s">
        <v>502</v>
      </c>
      <c r="R308" s="5"/>
    </row>
    <row r="309" spans="2:18" s="242" customFormat="1">
      <c r="B309" s="242" t="s">
        <v>503</v>
      </c>
      <c r="E309" s="4"/>
      <c r="R309" s="5"/>
    </row>
    <row r="310" spans="2:18" s="242" customFormat="1">
      <c r="B310" s="261" t="s">
        <v>559</v>
      </c>
      <c r="E310" s="4"/>
      <c r="R310" s="5"/>
    </row>
    <row r="311" spans="2:18" s="242" customFormat="1">
      <c r="B311" s="242" t="s">
        <v>504</v>
      </c>
      <c r="E311" s="4"/>
      <c r="R311" s="5"/>
    </row>
    <row r="312" spans="2:18" s="242" customFormat="1" ht="19.5" thickBot="1">
      <c r="E312" s="4"/>
      <c r="R312" s="5"/>
    </row>
    <row r="313" spans="2:18" s="242" customFormat="1">
      <c r="B313" s="6">
        <v>65</v>
      </c>
      <c r="C313" s="7" t="s">
        <v>5</v>
      </c>
      <c r="D313" s="8">
        <v>42616.625694444447</v>
      </c>
      <c r="E313" s="7"/>
      <c r="F313" s="9" t="s">
        <v>492</v>
      </c>
      <c r="G313" s="9"/>
      <c r="H313" s="9"/>
      <c r="I313" s="9"/>
      <c r="J313" s="9"/>
      <c r="K313" s="9"/>
      <c r="L313" s="9"/>
      <c r="M313" s="9"/>
      <c r="N313" s="9"/>
      <c r="O313" s="10"/>
      <c r="R313" s="5"/>
    </row>
    <row r="314" spans="2:18" s="242" customFormat="1">
      <c r="B314" s="237" t="s">
        <v>1</v>
      </c>
      <c r="C314" s="238"/>
      <c r="D314" s="238"/>
      <c r="E314" s="239"/>
      <c r="F314" s="2">
        <v>1</v>
      </c>
      <c r="G314" s="2">
        <v>2</v>
      </c>
      <c r="H314" s="2">
        <v>3</v>
      </c>
      <c r="I314" s="2">
        <v>4</v>
      </c>
      <c r="J314" s="2">
        <v>5</v>
      </c>
      <c r="K314" s="2">
        <v>6</v>
      </c>
      <c r="L314" s="2">
        <v>7</v>
      </c>
      <c r="M314" s="2"/>
      <c r="N314" s="2"/>
      <c r="O314" s="11" t="s">
        <v>2</v>
      </c>
      <c r="R314" s="5"/>
    </row>
    <row r="315" spans="2:18" s="242" customFormat="1">
      <c r="B315" s="243" t="s">
        <v>494</v>
      </c>
      <c r="C315" s="244"/>
      <c r="D315" s="244"/>
      <c r="E315" s="19"/>
      <c r="F315" s="13">
        <v>1</v>
      </c>
      <c r="G315" s="13">
        <v>0</v>
      </c>
      <c r="H315" s="13">
        <v>0</v>
      </c>
      <c r="I315" s="13">
        <v>0</v>
      </c>
      <c r="J315" s="13"/>
      <c r="K315" s="13"/>
      <c r="L315" s="13"/>
      <c r="M315" s="13"/>
      <c r="N315" s="13"/>
      <c r="O315" s="14">
        <f>IF(F315="","",SUM(F315:N315))</f>
        <v>1</v>
      </c>
      <c r="R315" s="5"/>
    </row>
    <row r="316" spans="2:18" s="242" customFormat="1" ht="19.5" thickBot="1">
      <c r="B316" s="240" t="s">
        <v>493</v>
      </c>
      <c r="C316" s="241"/>
      <c r="D316" s="241"/>
      <c r="E316" s="12"/>
      <c r="F316" s="15">
        <v>3</v>
      </c>
      <c r="G316" s="15">
        <v>5</v>
      </c>
      <c r="H316" s="15">
        <v>0</v>
      </c>
      <c r="I316" s="15">
        <v>6</v>
      </c>
      <c r="J316" s="15"/>
      <c r="K316" s="15"/>
      <c r="L316" s="15"/>
      <c r="M316" s="15"/>
      <c r="N316" s="15"/>
      <c r="O316" s="16">
        <f>IF(F316="","",SUM(F316:N316))</f>
        <v>14</v>
      </c>
      <c r="R316" s="5"/>
    </row>
    <row r="317" spans="2:18" s="242" customFormat="1">
      <c r="B317" s="242" t="s">
        <v>499</v>
      </c>
      <c r="R317" s="5"/>
    </row>
    <row r="318" spans="2:18" s="242" customFormat="1">
      <c r="B318" s="242" t="s">
        <v>495</v>
      </c>
      <c r="R318" s="5"/>
    </row>
    <row r="319" spans="2:18" s="242" customFormat="1">
      <c r="B319" s="261" t="s">
        <v>560</v>
      </c>
      <c r="R319" s="5"/>
    </row>
    <row r="320" spans="2:18" s="226" customFormat="1" ht="19.5" thickBot="1">
      <c r="E320" s="4"/>
      <c r="R320" s="5"/>
    </row>
    <row r="321" spans="2:18" s="234" customFormat="1">
      <c r="B321" s="6">
        <v>64</v>
      </c>
      <c r="C321" s="7" t="s">
        <v>68</v>
      </c>
      <c r="D321" s="8">
        <v>42610.625</v>
      </c>
      <c r="E321" s="7"/>
      <c r="F321" s="9" t="s">
        <v>384</v>
      </c>
      <c r="G321" s="9"/>
      <c r="H321" s="9"/>
      <c r="I321" s="9"/>
      <c r="J321" s="9"/>
      <c r="K321" s="9"/>
      <c r="L321" s="9"/>
      <c r="M321" s="9"/>
      <c r="N321" s="9"/>
      <c r="O321" s="10"/>
      <c r="R321" s="5"/>
    </row>
    <row r="322" spans="2:18" s="234" customFormat="1">
      <c r="B322" s="229" t="s">
        <v>1</v>
      </c>
      <c r="C322" s="230"/>
      <c r="D322" s="230"/>
      <c r="E322" s="231"/>
      <c r="F322" s="2">
        <v>1</v>
      </c>
      <c r="G322" s="2">
        <v>2</v>
      </c>
      <c r="H322" s="2">
        <v>3</v>
      </c>
      <c r="I322" s="2">
        <v>4</v>
      </c>
      <c r="J322" s="2">
        <v>5</v>
      </c>
      <c r="K322" s="2">
        <v>6</v>
      </c>
      <c r="L322" s="2">
        <v>7</v>
      </c>
      <c r="M322" s="2"/>
      <c r="N322" s="2"/>
      <c r="O322" s="11" t="s">
        <v>2</v>
      </c>
      <c r="R322" s="5"/>
    </row>
    <row r="323" spans="2:18" s="234" customFormat="1">
      <c r="B323" s="235" t="s">
        <v>477</v>
      </c>
      <c r="C323" s="236"/>
      <c r="D323" s="236"/>
      <c r="E323" s="19"/>
      <c r="F323" s="13">
        <v>0</v>
      </c>
      <c r="G323" s="13">
        <v>0</v>
      </c>
      <c r="H323" s="13">
        <v>0</v>
      </c>
      <c r="I323" s="13">
        <v>0</v>
      </c>
      <c r="J323" s="13">
        <v>0</v>
      </c>
      <c r="K323" s="13"/>
      <c r="L323" s="13"/>
      <c r="M323" s="13"/>
      <c r="N323" s="13"/>
      <c r="O323" s="14">
        <f>IF(F323="","",SUM(F323:N323))</f>
        <v>0</v>
      </c>
      <c r="R323" s="5"/>
    </row>
    <row r="324" spans="2:18" s="234" customFormat="1" ht="19.5" thickBot="1">
      <c r="B324" s="232" t="s">
        <v>484</v>
      </c>
      <c r="C324" s="233"/>
      <c r="D324" s="233"/>
      <c r="E324" s="12"/>
      <c r="F324" s="15">
        <v>1</v>
      </c>
      <c r="G324" s="15">
        <v>1</v>
      </c>
      <c r="H324" s="15">
        <v>3</v>
      </c>
      <c r="I324" s="15">
        <v>0</v>
      </c>
      <c r="J324" s="15" t="s">
        <v>485</v>
      </c>
      <c r="K324" s="15"/>
      <c r="L324" s="15"/>
      <c r="M324" s="15"/>
      <c r="N324" s="15"/>
      <c r="O324" s="16">
        <f>IF(F324="","",SUM(F324:N324))</f>
        <v>5</v>
      </c>
      <c r="R324" s="5"/>
    </row>
    <row r="325" spans="2:18" s="234" customFormat="1">
      <c r="B325" s="234" t="s">
        <v>486</v>
      </c>
      <c r="R325" s="5"/>
    </row>
    <row r="326" spans="2:18" s="234" customFormat="1">
      <c r="B326" s="234" t="s">
        <v>488</v>
      </c>
      <c r="R326" s="5"/>
    </row>
    <row r="327" spans="2:18" s="234" customFormat="1">
      <c r="B327" s="234" t="s">
        <v>489</v>
      </c>
      <c r="R327" s="5"/>
    </row>
    <row r="328" spans="2:18" s="234" customFormat="1">
      <c r="B328" s="234" t="s">
        <v>490</v>
      </c>
      <c r="R328" s="5"/>
    </row>
    <row r="329" spans="2:18" s="226" customFormat="1" ht="19.5" thickBot="1">
      <c r="E329" s="4"/>
      <c r="R329" s="5"/>
    </row>
    <row r="330" spans="2:18" s="226" customFormat="1">
      <c r="B330" s="6">
        <v>63</v>
      </c>
      <c r="C330" s="7" t="s">
        <v>5</v>
      </c>
      <c r="D330" s="8">
        <v>42610.554166666669</v>
      </c>
      <c r="E330" s="7"/>
      <c r="F330" s="9" t="s">
        <v>475</v>
      </c>
      <c r="G330" s="9"/>
      <c r="H330" s="9"/>
      <c r="I330" s="9"/>
      <c r="J330" s="9"/>
      <c r="K330" s="9"/>
      <c r="L330" s="9"/>
      <c r="M330" s="9"/>
      <c r="N330" s="9"/>
      <c r="O330" s="10"/>
      <c r="R330" s="5"/>
    </row>
    <row r="331" spans="2:18" s="226" customFormat="1">
      <c r="B331" s="221" t="s">
        <v>1</v>
      </c>
      <c r="C331" s="222"/>
      <c r="D331" s="222"/>
      <c r="E331" s="223"/>
      <c r="F331" s="2">
        <v>1</v>
      </c>
      <c r="G331" s="2">
        <v>2</v>
      </c>
      <c r="H331" s="2">
        <v>3</v>
      </c>
      <c r="I331" s="2">
        <v>4</v>
      </c>
      <c r="J331" s="2">
        <v>5</v>
      </c>
      <c r="K331" s="2">
        <v>6</v>
      </c>
      <c r="L331" s="2">
        <v>7</v>
      </c>
      <c r="M331" s="2"/>
      <c r="N331" s="2"/>
      <c r="O331" s="11" t="s">
        <v>2</v>
      </c>
      <c r="R331" s="5"/>
    </row>
    <row r="332" spans="2:18" s="226" customFormat="1">
      <c r="B332" s="227" t="s">
        <v>476</v>
      </c>
      <c r="C332" s="228"/>
      <c r="D332" s="228"/>
      <c r="E332" s="19"/>
      <c r="F332" s="13">
        <v>3</v>
      </c>
      <c r="G332" s="13">
        <v>8</v>
      </c>
      <c r="H332" s="13">
        <v>2</v>
      </c>
      <c r="I332" s="13">
        <v>0</v>
      </c>
      <c r="J332" s="13">
        <v>0</v>
      </c>
      <c r="K332" s="13"/>
      <c r="L332" s="13"/>
      <c r="M332" s="13"/>
      <c r="N332" s="13"/>
      <c r="O332" s="14">
        <f>IF(F332="","",SUM(F332:N332))</f>
        <v>13</v>
      </c>
      <c r="R332" s="5"/>
    </row>
    <row r="333" spans="2:18" s="226" customFormat="1" ht="19.5" thickBot="1">
      <c r="B333" s="224" t="s">
        <v>477</v>
      </c>
      <c r="C333" s="225"/>
      <c r="D333" s="225"/>
      <c r="E333" s="12"/>
      <c r="F333" s="15">
        <v>0</v>
      </c>
      <c r="G333" s="15">
        <v>1</v>
      </c>
      <c r="H333" s="15">
        <v>0</v>
      </c>
      <c r="I333" s="15">
        <v>2</v>
      </c>
      <c r="J333" s="15">
        <v>0</v>
      </c>
      <c r="K333" s="15"/>
      <c r="L333" s="15"/>
      <c r="M333" s="15"/>
      <c r="N333" s="15"/>
      <c r="O333" s="16">
        <f>IF(F333="","",SUM(F333:N333))</f>
        <v>3</v>
      </c>
      <c r="R333" s="5"/>
    </row>
    <row r="334" spans="2:18" s="226" customFormat="1">
      <c r="B334" s="226" t="s">
        <v>478</v>
      </c>
      <c r="R334" s="5"/>
    </row>
    <row r="335" spans="2:18" s="226" customFormat="1">
      <c r="B335" s="226" t="s">
        <v>480</v>
      </c>
      <c r="R335" s="5"/>
    </row>
    <row r="336" spans="2:18" s="226" customFormat="1">
      <c r="B336" s="226" t="s">
        <v>481</v>
      </c>
      <c r="R336" s="5"/>
    </row>
    <row r="337" spans="2:18" s="226" customFormat="1">
      <c r="B337" s="226" t="s">
        <v>482</v>
      </c>
      <c r="R337" s="5"/>
    </row>
    <row r="338" spans="2:18" s="226" customFormat="1">
      <c r="B338" s="226" t="s">
        <v>483</v>
      </c>
      <c r="E338" s="4"/>
      <c r="R338" s="5"/>
    </row>
    <row r="339" spans="2:18" s="226" customFormat="1" ht="19.5" thickBot="1">
      <c r="E339" s="4"/>
      <c r="R339" s="5"/>
    </row>
    <row r="340" spans="2:18" s="226" customFormat="1">
      <c r="B340" s="6">
        <v>62</v>
      </c>
      <c r="C340" s="7" t="s">
        <v>5</v>
      </c>
      <c r="D340" s="8">
        <v>42610.390277777777</v>
      </c>
      <c r="E340" s="7"/>
      <c r="F340" s="9" t="s">
        <v>469</v>
      </c>
      <c r="G340" s="9"/>
      <c r="H340" s="9"/>
      <c r="I340" s="9"/>
      <c r="J340" s="9"/>
      <c r="K340" s="9"/>
      <c r="L340" s="9"/>
      <c r="M340" s="9"/>
      <c r="N340" s="9"/>
      <c r="O340" s="10"/>
      <c r="R340" s="5"/>
    </row>
    <row r="341" spans="2:18" s="226" customFormat="1">
      <c r="B341" s="221" t="s">
        <v>1</v>
      </c>
      <c r="C341" s="222"/>
      <c r="D341" s="222"/>
      <c r="E341" s="223"/>
      <c r="F341" s="2">
        <v>1</v>
      </c>
      <c r="G341" s="2">
        <v>2</v>
      </c>
      <c r="H341" s="2">
        <v>3</v>
      </c>
      <c r="I341" s="2">
        <v>4</v>
      </c>
      <c r="J341" s="2">
        <v>5</v>
      </c>
      <c r="K341" s="2">
        <v>6</v>
      </c>
      <c r="L341" s="2">
        <v>7</v>
      </c>
      <c r="M341" s="2"/>
      <c r="N341" s="2"/>
      <c r="O341" s="11" t="s">
        <v>2</v>
      </c>
      <c r="R341" s="5"/>
    </row>
    <row r="342" spans="2:18" s="226" customFormat="1">
      <c r="B342" s="227" t="s">
        <v>470</v>
      </c>
      <c r="C342" s="228"/>
      <c r="D342" s="228"/>
      <c r="E342" s="19"/>
      <c r="F342" s="13">
        <v>0</v>
      </c>
      <c r="G342" s="13">
        <v>1</v>
      </c>
      <c r="H342" s="13">
        <v>0</v>
      </c>
      <c r="I342" s="13">
        <v>0</v>
      </c>
      <c r="J342" s="13"/>
      <c r="K342" s="13"/>
      <c r="L342" s="13"/>
      <c r="M342" s="13"/>
      <c r="N342" s="13"/>
      <c r="O342" s="14">
        <f>IF(F342="","",SUM(F342:N342))</f>
        <v>1</v>
      </c>
      <c r="R342" s="5"/>
    </row>
    <row r="343" spans="2:18" s="226" customFormat="1" ht="19.5" thickBot="1">
      <c r="B343" s="224" t="s">
        <v>11</v>
      </c>
      <c r="C343" s="225"/>
      <c r="D343" s="225"/>
      <c r="E343" s="12"/>
      <c r="F343" s="15">
        <v>5</v>
      </c>
      <c r="G343" s="15">
        <v>2</v>
      </c>
      <c r="H343" s="15">
        <v>2</v>
      </c>
      <c r="I343" s="15">
        <v>2</v>
      </c>
      <c r="J343" s="15"/>
      <c r="K343" s="15"/>
      <c r="L343" s="15"/>
      <c r="M343" s="15"/>
      <c r="N343" s="15"/>
      <c r="O343" s="16">
        <f>IF(F343="","",SUM(F343:N343))</f>
        <v>11</v>
      </c>
      <c r="R343" s="5"/>
    </row>
    <row r="344" spans="2:18" s="226" customFormat="1">
      <c r="B344" s="226" t="s">
        <v>479</v>
      </c>
      <c r="R344" s="5"/>
    </row>
    <row r="345" spans="2:18" s="226" customFormat="1">
      <c r="B345" s="226" t="s">
        <v>471</v>
      </c>
      <c r="R345" s="5"/>
    </row>
    <row r="346" spans="2:18" s="226" customFormat="1">
      <c r="B346" s="226" t="s">
        <v>472</v>
      </c>
      <c r="R346" s="5"/>
    </row>
    <row r="347" spans="2:18" s="226" customFormat="1">
      <c r="B347" s="250" t="s">
        <v>508</v>
      </c>
      <c r="R347" s="5"/>
    </row>
    <row r="348" spans="2:18" s="226" customFormat="1">
      <c r="B348" s="226" t="s">
        <v>473</v>
      </c>
      <c r="E348" s="4"/>
      <c r="R348" s="5"/>
    </row>
    <row r="349" spans="2:18" s="226" customFormat="1">
      <c r="B349" s="234" t="s">
        <v>491</v>
      </c>
      <c r="E349" s="4"/>
      <c r="R349" s="5"/>
    </row>
    <row r="350" spans="2:18" s="226" customFormat="1">
      <c r="B350" s="226" t="s">
        <v>474</v>
      </c>
      <c r="E350" s="4"/>
      <c r="R350" s="5"/>
    </row>
    <row r="351" spans="2:18" s="226" customFormat="1" ht="19.5" thickBot="1">
      <c r="E351" s="4"/>
      <c r="R351" s="5"/>
    </row>
    <row r="352" spans="2:18" s="217" customFormat="1">
      <c r="B352" s="6">
        <v>61</v>
      </c>
      <c r="C352" s="7" t="s">
        <v>463</v>
      </c>
      <c r="D352" s="8">
        <v>42603.625</v>
      </c>
      <c r="E352" s="7"/>
      <c r="F352" s="9" t="s">
        <v>384</v>
      </c>
      <c r="G352" s="9"/>
      <c r="H352" s="9"/>
      <c r="I352" s="9"/>
      <c r="J352" s="9"/>
      <c r="K352" s="9"/>
      <c r="L352" s="9"/>
      <c r="M352" s="9"/>
      <c r="N352" s="9"/>
      <c r="O352" s="10"/>
      <c r="R352" s="5"/>
    </row>
    <row r="353" spans="2:18" s="217" customFormat="1">
      <c r="B353" s="212" t="s">
        <v>1</v>
      </c>
      <c r="C353" s="213"/>
      <c r="D353" s="213"/>
      <c r="E353" s="214"/>
      <c r="F353" s="2">
        <v>1</v>
      </c>
      <c r="G353" s="2">
        <v>2</v>
      </c>
      <c r="H353" s="2">
        <v>3</v>
      </c>
      <c r="I353" s="2">
        <v>4</v>
      </c>
      <c r="J353" s="2">
        <v>5</v>
      </c>
      <c r="K353" s="2">
        <v>6</v>
      </c>
      <c r="L353" s="2">
        <v>7</v>
      </c>
      <c r="M353" s="2"/>
      <c r="N353" s="2"/>
      <c r="O353" s="11" t="s">
        <v>2</v>
      </c>
      <c r="R353" s="5"/>
    </row>
    <row r="354" spans="2:18" s="217" customFormat="1">
      <c r="B354" s="218" t="s">
        <v>11</v>
      </c>
      <c r="C354" s="219"/>
      <c r="D354" s="219"/>
      <c r="E354" s="19"/>
      <c r="F354" s="13">
        <v>2</v>
      </c>
      <c r="G354" s="13">
        <v>0</v>
      </c>
      <c r="H354" s="13">
        <v>0</v>
      </c>
      <c r="I354" s="13">
        <v>0</v>
      </c>
      <c r="J354" s="13"/>
      <c r="K354" s="13"/>
      <c r="L354" s="13"/>
      <c r="M354" s="13"/>
      <c r="N354" s="13"/>
      <c r="O354" s="14">
        <f>IF(F354="","",SUM(F354:N354))</f>
        <v>2</v>
      </c>
      <c r="R354" s="5"/>
    </row>
    <row r="355" spans="2:18" s="217" customFormat="1" ht="19.5" thickBot="1">
      <c r="B355" s="215" t="s">
        <v>455</v>
      </c>
      <c r="C355" s="216"/>
      <c r="D355" s="216"/>
      <c r="E355" s="12"/>
      <c r="F355" s="15">
        <v>2</v>
      </c>
      <c r="G355" s="15">
        <v>3</v>
      </c>
      <c r="H355" s="15">
        <v>3</v>
      </c>
      <c r="I355" s="15" t="s">
        <v>464</v>
      </c>
      <c r="J355" s="15"/>
      <c r="K355" s="15"/>
      <c r="L355" s="15"/>
      <c r="M355" s="15"/>
      <c r="N355" s="15"/>
      <c r="O355" s="16">
        <f>IF(F355="","",SUM(F355:N355))</f>
        <v>8</v>
      </c>
      <c r="R355" s="5"/>
    </row>
    <row r="356" spans="2:18" s="217" customFormat="1">
      <c r="B356" s="217" t="s">
        <v>465</v>
      </c>
      <c r="R356" s="5"/>
    </row>
    <row r="357" spans="2:18" s="217" customFormat="1">
      <c r="B357" s="234" t="s">
        <v>487</v>
      </c>
      <c r="R357" s="5"/>
    </row>
    <row r="358" spans="2:18" s="217" customFormat="1">
      <c r="B358" s="217" t="s">
        <v>466</v>
      </c>
      <c r="R358" s="5"/>
    </row>
    <row r="359" spans="2:18" s="217" customFormat="1">
      <c r="B359" s="217" t="s">
        <v>467</v>
      </c>
      <c r="R359" s="5"/>
    </row>
    <row r="360" spans="2:18" s="217" customFormat="1" ht="19.5" thickBot="1">
      <c r="E360" s="4"/>
      <c r="R360" s="5"/>
    </row>
    <row r="361" spans="2:18" s="217" customFormat="1">
      <c r="B361" s="6">
        <v>60</v>
      </c>
      <c r="C361" s="7" t="s">
        <v>21</v>
      </c>
      <c r="D361" s="8">
        <v>42603.548611111109</v>
      </c>
      <c r="E361" s="7"/>
      <c r="F361" s="9" t="s">
        <v>454</v>
      </c>
      <c r="G361" s="9"/>
      <c r="H361" s="9"/>
      <c r="I361" s="9"/>
      <c r="J361" s="9"/>
      <c r="K361" s="9"/>
      <c r="L361" s="9"/>
      <c r="M361" s="9"/>
      <c r="N361" s="9"/>
      <c r="O361" s="10"/>
      <c r="R361" s="5"/>
    </row>
    <row r="362" spans="2:18" s="217" customFormat="1">
      <c r="B362" s="212" t="s">
        <v>1</v>
      </c>
      <c r="C362" s="213"/>
      <c r="D362" s="213"/>
      <c r="E362" s="214"/>
      <c r="F362" s="2">
        <v>1</v>
      </c>
      <c r="G362" s="2">
        <v>2</v>
      </c>
      <c r="H362" s="2">
        <v>3</v>
      </c>
      <c r="I362" s="2">
        <v>4</v>
      </c>
      <c r="J362" s="2">
        <v>5</v>
      </c>
      <c r="K362" s="2">
        <v>6</v>
      </c>
      <c r="L362" s="2">
        <v>7</v>
      </c>
      <c r="M362" s="2"/>
      <c r="N362" s="2"/>
      <c r="O362" s="11" t="s">
        <v>2</v>
      </c>
      <c r="R362" s="5"/>
    </row>
    <row r="363" spans="2:18" s="217" customFormat="1">
      <c r="B363" s="218" t="s">
        <v>455</v>
      </c>
      <c r="C363" s="219"/>
      <c r="D363" s="219"/>
      <c r="E363" s="19"/>
      <c r="F363" s="13">
        <v>3</v>
      </c>
      <c r="G363" s="13">
        <v>0</v>
      </c>
      <c r="H363" s="13">
        <v>2</v>
      </c>
      <c r="I363" s="13">
        <v>0</v>
      </c>
      <c r="J363" s="13">
        <v>0</v>
      </c>
      <c r="K363" s="13"/>
      <c r="L363" s="13"/>
      <c r="M363" s="13"/>
      <c r="N363" s="13"/>
      <c r="O363" s="14">
        <f>IF(F363="","",SUM(F363:N363))</f>
        <v>5</v>
      </c>
      <c r="R363" s="5"/>
    </row>
    <row r="364" spans="2:18" s="217" customFormat="1" ht="19.5" thickBot="1">
      <c r="B364" s="215" t="s">
        <v>446</v>
      </c>
      <c r="C364" s="216"/>
      <c r="D364" s="216"/>
      <c r="E364" s="12"/>
      <c r="F364" s="15">
        <v>0</v>
      </c>
      <c r="G364" s="15">
        <v>0</v>
      </c>
      <c r="H364" s="15">
        <v>2</v>
      </c>
      <c r="I364" s="15">
        <v>0</v>
      </c>
      <c r="J364" s="15">
        <v>0</v>
      </c>
      <c r="K364" s="15"/>
      <c r="L364" s="15"/>
      <c r="M364" s="15"/>
      <c r="N364" s="15"/>
      <c r="O364" s="16">
        <f>IF(F364="","",SUM(F364:N364))</f>
        <v>2</v>
      </c>
      <c r="R364" s="5"/>
    </row>
    <row r="365" spans="2:18" s="217" customFormat="1">
      <c r="B365" s="217" t="s">
        <v>456</v>
      </c>
      <c r="R365" s="5"/>
    </row>
    <row r="366" spans="2:18" s="217" customFormat="1">
      <c r="B366" s="217" t="s">
        <v>458</v>
      </c>
      <c r="R366" s="5"/>
    </row>
    <row r="367" spans="2:18" s="217" customFormat="1">
      <c r="B367" s="217" t="s">
        <v>459</v>
      </c>
      <c r="R367" s="5"/>
    </row>
    <row r="368" spans="2:18" s="217" customFormat="1">
      <c r="B368" s="217" t="s">
        <v>460</v>
      </c>
      <c r="R368" s="5"/>
    </row>
    <row r="369" spans="2:18" s="217" customFormat="1">
      <c r="B369" s="217" t="s">
        <v>461</v>
      </c>
      <c r="E369" s="4"/>
      <c r="R369" s="5"/>
    </row>
    <row r="370" spans="2:18" s="217" customFormat="1">
      <c r="B370" s="220" t="s">
        <v>468</v>
      </c>
      <c r="E370" s="4"/>
      <c r="R370" s="5"/>
    </row>
    <row r="371" spans="2:18" s="217" customFormat="1">
      <c r="B371" s="217" t="s">
        <v>462</v>
      </c>
      <c r="E371" s="4"/>
      <c r="R371" s="5"/>
    </row>
    <row r="372" spans="2:18" s="217" customFormat="1" ht="19.5" thickBot="1">
      <c r="E372" s="4"/>
      <c r="R372" s="5"/>
    </row>
    <row r="373" spans="2:18" s="217" customFormat="1">
      <c r="B373" s="6">
        <v>59</v>
      </c>
      <c r="C373" s="7" t="s">
        <v>5</v>
      </c>
      <c r="D373" s="8">
        <v>42603.375</v>
      </c>
      <c r="E373" s="7"/>
      <c r="F373" s="9" t="s">
        <v>445</v>
      </c>
      <c r="G373" s="9"/>
      <c r="H373" s="9"/>
      <c r="I373" s="9"/>
      <c r="J373" s="9"/>
      <c r="K373" s="9"/>
      <c r="L373" s="9"/>
      <c r="M373" s="9"/>
      <c r="N373" s="9"/>
      <c r="O373" s="10"/>
      <c r="R373" s="5"/>
    </row>
    <row r="374" spans="2:18" s="217" customFormat="1">
      <c r="B374" s="212" t="s">
        <v>1</v>
      </c>
      <c r="C374" s="213"/>
      <c r="D374" s="213"/>
      <c r="E374" s="214"/>
      <c r="F374" s="2">
        <v>1</v>
      </c>
      <c r="G374" s="2">
        <v>2</v>
      </c>
      <c r="H374" s="2">
        <v>3</v>
      </c>
      <c r="I374" s="2">
        <v>4</v>
      </c>
      <c r="J374" s="2">
        <v>5</v>
      </c>
      <c r="K374" s="2">
        <v>6</v>
      </c>
      <c r="L374" s="2">
        <v>7</v>
      </c>
      <c r="M374" s="2"/>
      <c r="N374" s="2"/>
      <c r="O374" s="11" t="s">
        <v>2</v>
      </c>
      <c r="R374" s="5"/>
    </row>
    <row r="375" spans="2:18" s="217" customFormat="1">
      <c r="B375" s="218" t="s">
        <v>447</v>
      </c>
      <c r="C375" s="219"/>
      <c r="D375" s="219"/>
      <c r="E375" s="19"/>
      <c r="F375" s="13">
        <v>0</v>
      </c>
      <c r="G375" s="13">
        <v>0</v>
      </c>
      <c r="H375" s="13">
        <v>0</v>
      </c>
      <c r="I375" s="13">
        <v>1</v>
      </c>
      <c r="J375" s="13"/>
      <c r="K375" s="13"/>
      <c r="L375" s="13"/>
      <c r="M375" s="13"/>
      <c r="N375" s="13"/>
      <c r="O375" s="14">
        <f>IF(F375="","",SUM(F375:N375))</f>
        <v>1</v>
      </c>
      <c r="R375" s="5"/>
    </row>
    <row r="376" spans="2:18" s="217" customFormat="1" ht="19.5" thickBot="1">
      <c r="B376" s="215" t="s">
        <v>446</v>
      </c>
      <c r="C376" s="216"/>
      <c r="D376" s="216"/>
      <c r="E376" s="12"/>
      <c r="F376" s="15">
        <v>2</v>
      </c>
      <c r="G376" s="15">
        <v>0</v>
      </c>
      <c r="H376" s="15">
        <v>1</v>
      </c>
      <c r="I376" s="15">
        <v>1</v>
      </c>
      <c r="J376" s="15"/>
      <c r="K376" s="15"/>
      <c r="L376" s="15"/>
      <c r="M376" s="15"/>
      <c r="N376" s="15"/>
      <c r="O376" s="16">
        <f>IF(F376="","",SUM(F376:N376))</f>
        <v>4</v>
      </c>
      <c r="R376" s="5"/>
    </row>
    <row r="377" spans="2:18" s="217" customFormat="1">
      <c r="B377" s="217" t="s">
        <v>448</v>
      </c>
      <c r="R377" s="5"/>
    </row>
    <row r="378" spans="2:18" s="217" customFormat="1">
      <c r="B378" s="217" t="s">
        <v>457</v>
      </c>
      <c r="R378" s="5"/>
    </row>
    <row r="379" spans="2:18" s="217" customFormat="1">
      <c r="B379" s="217" t="s">
        <v>449</v>
      </c>
      <c r="R379" s="5"/>
    </row>
    <row r="380" spans="2:18" s="217" customFormat="1">
      <c r="B380" s="217" t="s">
        <v>450</v>
      </c>
      <c r="R380" s="5"/>
    </row>
    <row r="381" spans="2:18" s="217" customFormat="1">
      <c r="B381" s="217" t="s">
        <v>451</v>
      </c>
      <c r="E381" s="4"/>
      <c r="R381" s="5"/>
    </row>
    <row r="382" spans="2:18" s="217" customFormat="1">
      <c r="B382" s="217" t="s">
        <v>452</v>
      </c>
      <c r="E382" s="4"/>
      <c r="R382" s="5"/>
    </row>
    <row r="383" spans="2:18" s="217" customFormat="1">
      <c r="B383" s="217" t="s">
        <v>453</v>
      </c>
      <c r="E383" s="4"/>
      <c r="R383" s="5"/>
    </row>
    <row r="384" spans="2:18" s="208" customFormat="1" ht="19.5" thickBot="1">
      <c r="E384" s="4"/>
      <c r="R384" s="5"/>
    </row>
    <row r="385" spans="2:18" s="208" customFormat="1">
      <c r="B385" s="6">
        <v>58</v>
      </c>
      <c r="C385" s="7" t="s">
        <v>5</v>
      </c>
      <c r="D385" s="8">
        <v>42593.551388888889</v>
      </c>
      <c r="E385" s="7"/>
      <c r="F385" s="9" t="s">
        <v>384</v>
      </c>
      <c r="G385" s="9"/>
      <c r="H385" s="9"/>
      <c r="I385" s="9"/>
      <c r="J385" s="9"/>
      <c r="K385" s="9"/>
      <c r="L385" s="9"/>
      <c r="M385" s="9"/>
      <c r="N385" s="9"/>
      <c r="O385" s="10"/>
      <c r="R385" s="5"/>
    </row>
    <row r="386" spans="2:18" s="208" customFormat="1">
      <c r="B386" s="203" t="s">
        <v>1</v>
      </c>
      <c r="C386" s="204"/>
      <c r="D386" s="204"/>
      <c r="E386" s="205"/>
      <c r="F386" s="2">
        <v>1</v>
      </c>
      <c r="G386" s="2">
        <v>2</v>
      </c>
      <c r="H386" s="2">
        <v>3</v>
      </c>
      <c r="I386" s="2">
        <v>4</v>
      </c>
      <c r="J386" s="2">
        <v>5</v>
      </c>
      <c r="K386" s="2">
        <v>6</v>
      </c>
      <c r="L386" s="2">
        <v>7</v>
      </c>
      <c r="M386" s="2"/>
      <c r="N386" s="2"/>
      <c r="O386" s="11" t="s">
        <v>2</v>
      </c>
      <c r="R386" s="5"/>
    </row>
    <row r="387" spans="2:18" s="208" customFormat="1">
      <c r="B387" s="209" t="s">
        <v>418</v>
      </c>
      <c r="C387" s="210"/>
      <c r="D387" s="210"/>
      <c r="E387" s="19"/>
      <c r="F387" s="13">
        <v>3</v>
      </c>
      <c r="G387" s="13">
        <v>0</v>
      </c>
      <c r="H387" s="13">
        <v>0</v>
      </c>
      <c r="I387" s="13">
        <v>0</v>
      </c>
      <c r="J387" s="13">
        <v>0</v>
      </c>
      <c r="K387" s="13">
        <v>2</v>
      </c>
      <c r="L387" s="13"/>
      <c r="M387" s="13"/>
      <c r="N387" s="13"/>
      <c r="O387" s="14">
        <f>IF(F387="","",SUM(F387:N387))</f>
        <v>5</v>
      </c>
      <c r="R387" s="5"/>
    </row>
    <row r="388" spans="2:18" s="208" customFormat="1" ht="19.5" thickBot="1">
      <c r="B388" s="206" t="s">
        <v>434</v>
      </c>
      <c r="C388" s="207"/>
      <c r="D388" s="207"/>
      <c r="E388" s="12"/>
      <c r="F388" s="15">
        <v>0</v>
      </c>
      <c r="G388" s="15">
        <v>0</v>
      </c>
      <c r="H388" s="15">
        <v>0</v>
      </c>
      <c r="I388" s="15">
        <v>0</v>
      </c>
      <c r="J388" s="15">
        <v>0</v>
      </c>
      <c r="K388" s="15">
        <v>0</v>
      </c>
      <c r="L388" s="15"/>
      <c r="M388" s="15"/>
      <c r="N388" s="15"/>
      <c r="O388" s="16">
        <f>IF(F388="","",SUM(F388:N388))</f>
        <v>0</v>
      </c>
      <c r="R388" s="5"/>
    </row>
    <row r="389" spans="2:18" s="208" customFormat="1">
      <c r="B389" s="208" t="s">
        <v>439</v>
      </c>
      <c r="R389" s="5"/>
    </row>
    <row r="390" spans="2:18" s="208" customFormat="1">
      <c r="B390" s="208" t="s">
        <v>440</v>
      </c>
      <c r="R390" s="5"/>
    </row>
    <row r="391" spans="2:18" s="208" customFormat="1">
      <c r="B391" s="208" t="s">
        <v>442</v>
      </c>
      <c r="R391" s="5"/>
    </row>
    <row r="392" spans="2:18" s="208" customFormat="1">
      <c r="B392" s="211" t="s">
        <v>443</v>
      </c>
      <c r="R392" s="5"/>
    </row>
    <row r="393" spans="2:18" s="208" customFormat="1" ht="19.5" thickBot="1">
      <c r="E393" s="4"/>
      <c r="R393" s="5"/>
    </row>
    <row r="394" spans="2:18" s="208" customFormat="1">
      <c r="B394" s="6">
        <v>57</v>
      </c>
      <c r="C394" s="7" t="s">
        <v>21</v>
      </c>
      <c r="D394" s="8">
        <v>42593.439583333333</v>
      </c>
      <c r="E394" s="7"/>
      <c r="F394" s="9" t="s">
        <v>384</v>
      </c>
      <c r="G394" s="9"/>
      <c r="H394" s="9"/>
      <c r="I394" s="9"/>
      <c r="J394" s="9"/>
      <c r="K394" s="9"/>
      <c r="L394" s="9"/>
      <c r="M394" s="9"/>
      <c r="N394" s="9"/>
      <c r="O394" s="10"/>
      <c r="R394" s="5"/>
    </row>
    <row r="395" spans="2:18" s="208" customFormat="1">
      <c r="B395" s="203" t="s">
        <v>1</v>
      </c>
      <c r="C395" s="204"/>
      <c r="D395" s="204"/>
      <c r="E395" s="205"/>
      <c r="F395" s="2">
        <v>1</v>
      </c>
      <c r="G395" s="2">
        <v>2</v>
      </c>
      <c r="H395" s="2">
        <v>3</v>
      </c>
      <c r="I395" s="2">
        <v>4</v>
      </c>
      <c r="J395" s="2">
        <v>5</v>
      </c>
      <c r="K395" s="2">
        <v>6</v>
      </c>
      <c r="L395" s="2">
        <v>7</v>
      </c>
      <c r="M395" s="2"/>
      <c r="N395" s="2"/>
      <c r="O395" s="11" t="s">
        <v>2</v>
      </c>
      <c r="R395" s="5"/>
    </row>
    <row r="396" spans="2:18" s="208" customFormat="1">
      <c r="B396" s="209" t="s">
        <v>434</v>
      </c>
      <c r="C396" s="210"/>
      <c r="D396" s="210"/>
      <c r="E396" s="19"/>
      <c r="F396" s="13">
        <v>2</v>
      </c>
      <c r="G396" s="13">
        <v>0</v>
      </c>
      <c r="H396" s="13">
        <v>2</v>
      </c>
      <c r="I396" s="13">
        <v>1</v>
      </c>
      <c r="J396" s="13">
        <v>0</v>
      </c>
      <c r="K396" s="13"/>
      <c r="L396" s="13"/>
      <c r="M396" s="13"/>
      <c r="N396" s="13"/>
      <c r="O396" s="14">
        <f>IF(F396="","",SUM(F396:N396))</f>
        <v>5</v>
      </c>
      <c r="R396" s="5"/>
    </row>
    <row r="397" spans="2:18" s="208" customFormat="1" ht="19.5" thickBot="1">
      <c r="B397" s="206" t="s">
        <v>418</v>
      </c>
      <c r="C397" s="207"/>
      <c r="D397" s="207"/>
      <c r="E397" s="12"/>
      <c r="F397" s="15">
        <v>0</v>
      </c>
      <c r="G397" s="15">
        <v>0</v>
      </c>
      <c r="H397" s="15">
        <v>0</v>
      </c>
      <c r="I397" s="15">
        <v>1</v>
      </c>
      <c r="J397" s="15">
        <v>2</v>
      </c>
      <c r="K397" s="15"/>
      <c r="L397" s="15"/>
      <c r="M397" s="15"/>
      <c r="N397" s="15"/>
      <c r="O397" s="16">
        <f>IF(F397="","",SUM(F397:N397))</f>
        <v>3</v>
      </c>
      <c r="R397" s="5"/>
    </row>
    <row r="398" spans="2:18" s="208" customFormat="1">
      <c r="B398" s="208" t="s">
        <v>435</v>
      </c>
      <c r="R398" s="5"/>
    </row>
    <row r="399" spans="2:18" s="208" customFormat="1">
      <c r="B399" s="208" t="s">
        <v>441</v>
      </c>
      <c r="R399" s="5"/>
    </row>
    <row r="400" spans="2:18" s="208" customFormat="1">
      <c r="B400" s="208" t="s">
        <v>436</v>
      </c>
      <c r="R400" s="5"/>
    </row>
    <row r="401" spans="2:18" s="208" customFormat="1">
      <c r="B401" s="250" t="s">
        <v>509</v>
      </c>
      <c r="R401" s="5"/>
    </row>
    <row r="402" spans="2:18" s="208" customFormat="1" ht="19.5" thickBot="1">
      <c r="E402" s="4"/>
      <c r="R402" s="5"/>
    </row>
    <row r="403" spans="2:18" s="208" customFormat="1">
      <c r="B403" s="6">
        <v>56</v>
      </c>
      <c r="C403" s="7" t="s">
        <v>5</v>
      </c>
      <c r="D403" s="8">
        <v>42589.638194444444</v>
      </c>
      <c r="E403" s="7"/>
      <c r="F403" s="9" t="s">
        <v>384</v>
      </c>
      <c r="G403" s="9"/>
      <c r="H403" s="9"/>
      <c r="I403" s="9"/>
      <c r="J403" s="9"/>
      <c r="K403" s="9"/>
      <c r="L403" s="9"/>
      <c r="M403" s="9"/>
      <c r="N403" s="9"/>
      <c r="O403" s="10"/>
      <c r="R403" s="5"/>
    </row>
    <row r="404" spans="2:18" s="208" customFormat="1">
      <c r="B404" s="203" t="s">
        <v>1</v>
      </c>
      <c r="C404" s="204"/>
      <c r="D404" s="204"/>
      <c r="E404" s="205"/>
      <c r="F404" s="2">
        <v>1</v>
      </c>
      <c r="G404" s="2">
        <v>2</v>
      </c>
      <c r="H404" s="2">
        <v>3</v>
      </c>
      <c r="I404" s="2">
        <v>4</v>
      </c>
      <c r="J404" s="2">
        <v>5</v>
      </c>
      <c r="K404" s="2">
        <v>6</v>
      </c>
      <c r="L404" s="2">
        <v>7</v>
      </c>
      <c r="M404" s="2"/>
      <c r="N404" s="2"/>
      <c r="O404" s="11" t="s">
        <v>2</v>
      </c>
      <c r="R404" s="5"/>
    </row>
    <row r="405" spans="2:18" s="208" customFormat="1">
      <c r="B405" s="209" t="s">
        <v>430</v>
      </c>
      <c r="C405" s="210"/>
      <c r="D405" s="210"/>
      <c r="E405" s="19"/>
      <c r="F405" s="13">
        <v>3</v>
      </c>
      <c r="G405" s="13">
        <v>0</v>
      </c>
      <c r="H405" s="13">
        <v>0</v>
      </c>
      <c r="I405" s="13"/>
      <c r="J405" s="13"/>
      <c r="K405" s="13"/>
      <c r="L405" s="13"/>
      <c r="M405" s="13"/>
      <c r="N405" s="13"/>
      <c r="O405" s="14">
        <f>IF(F405="","",SUM(F405:N405))</f>
        <v>3</v>
      </c>
      <c r="R405" s="5"/>
    </row>
    <row r="406" spans="2:18" s="208" customFormat="1" ht="19.5" thickBot="1">
      <c r="B406" s="206" t="s">
        <v>418</v>
      </c>
      <c r="C406" s="207"/>
      <c r="D406" s="207"/>
      <c r="E406" s="12"/>
      <c r="F406" s="15">
        <v>2</v>
      </c>
      <c r="G406" s="15">
        <v>13</v>
      </c>
      <c r="H406" s="15" t="s">
        <v>431</v>
      </c>
      <c r="I406" s="15"/>
      <c r="J406" s="15"/>
      <c r="K406" s="15"/>
      <c r="L406" s="15"/>
      <c r="M406" s="15"/>
      <c r="N406" s="15"/>
      <c r="O406" s="16">
        <f>IF(F406="","",SUM(F406:N406))</f>
        <v>15</v>
      </c>
      <c r="R406" s="5"/>
    </row>
    <row r="407" spans="2:18" s="208" customFormat="1">
      <c r="B407" s="208" t="s">
        <v>432</v>
      </c>
      <c r="R407" s="5"/>
    </row>
    <row r="408" spans="2:18" s="208" customFormat="1">
      <c r="B408" s="208" t="s">
        <v>433</v>
      </c>
      <c r="R408" s="5"/>
    </row>
    <row r="409" spans="2:18" s="217" customFormat="1">
      <c r="B409" s="217" t="s">
        <v>444</v>
      </c>
      <c r="R409" s="5"/>
    </row>
    <row r="410" spans="2:18" s="208" customFormat="1" ht="19.5" thickBot="1">
      <c r="E410" s="4"/>
      <c r="R410" s="5"/>
    </row>
    <row r="411" spans="2:18" s="208" customFormat="1">
      <c r="B411" s="6">
        <v>55</v>
      </c>
      <c r="C411" s="7" t="s">
        <v>5</v>
      </c>
      <c r="D411" s="8">
        <v>42589.569444444445</v>
      </c>
      <c r="E411" s="7"/>
      <c r="F411" s="9" t="s">
        <v>384</v>
      </c>
      <c r="G411" s="9"/>
      <c r="H411" s="9"/>
      <c r="I411" s="9"/>
      <c r="J411" s="9"/>
      <c r="K411" s="9"/>
      <c r="L411" s="9"/>
      <c r="M411" s="9"/>
      <c r="N411" s="9"/>
      <c r="O411" s="10"/>
      <c r="R411" s="5"/>
    </row>
    <row r="412" spans="2:18" s="208" customFormat="1">
      <c r="B412" s="203" t="s">
        <v>1</v>
      </c>
      <c r="C412" s="204"/>
      <c r="D412" s="204"/>
      <c r="E412" s="205"/>
      <c r="F412" s="2">
        <v>1</v>
      </c>
      <c r="G412" s="2">
        <v>2</v>
      </c>
      <c r="H412" s="2">
        <v>3</v>
      </c>
      <c r="I412" s="2">
        <v>4</v>
      </c>
      <c r="J412" s="2">
        <v>5</v>
      </c>
      <c r="K412" s="2">
        <v>6</v>
      </c>
      <c r="L412" s="2">
        <v>7</v>
      </c>
      <c r="M412" s="2"/>
      <c r="N412" s="2"/>
      <c r="O412" s="11" t="s">
        <v>2</v>
      </c>
      <c r="R412" s="5"/>
    </row>
    <row r="413" spans="2:18" s="208" customFormat="1">
      <c r="B413" s="209" t="s">
        <v>418</v>
      </c>
      <c r="C413" s="210"/>
      <c r="D413" s="210"/>
      <c r="E413" s="19"/>
      <c r="F413" s="13">
        <v>1</v>
      </c>
      <c r="G413" s="13">
        <v>3</v>
      </c>
      <c r="H413" s="13">
        <v>4</v>
      </c>
      <c r="I413" s="13">
        <v>2</v>
      </c>
      <c r="J413" s="13"/>
      <c r="K413" s="13"/>
      <c r="L413" s="13"/>
      <c r="M413" s="13"/>
      <c r="N413" s="13"/>
      <c r="O413" s="14">
        <f>IF(F413="","",SUM(F413:N413))</f>
        <v>10</v>
      </c>
      <c r="R413" s="5"/>
    </row>
    <row r="414" spans="2:18" s="208" customFormat="1" ht="19.5" thickBot="1">
      <c r="B414" s="206" t="s">
        <v>430</v>
      </c>
      <c r="C414" s="207"/>
      <c r="D414" s="207"/>
      <c r="E414" s="12"/>
      <c r="F414" s="15">
        <v>0</v>
      </c>
      <c r="G414" s="15">
        <v>1</v>
      </c>
      <c r="H414" s="15">
        <v>1</v>
      </c>
      <c r="I414" s="15">
        <v>0</v>
      </c>
      <c r="J414" s="15"/>
      <c r="K414" s="15"/>
      <c r="L414" s="15"/>
      <c r="M414" s="15"/>
      <c r="N414" s="15"/>
      <c r="O414" s="16">
        <f>IF(F414="","",SUM(F414:N414))</f>
        <v>2</v>
      </c>
      <c r="R414" s="5"/>
    </row>
    <row r="415" spans="2:18" s="208" customFormat="1">
      <c r="B415" s="208" t="s">
        <v>426</v>
      </c>
      <c r="R415" s="5"/>
    </row>
    <row r="416" spans="2:18" s="208" customFormat="1">
      <c r="B416" s="208" t="s">
        <v>427</v>
      </c>
      <c r="R416" s="5"/>
    </row>
    <row r="417" spans="2:18" s="208" customFormat="1">
      <c r="B417" s="208" t="s">
        <v>428</v>
      </c>
      <c r="R417" s="5"/>
    </row>
    <row r="418" spans="2:18" s="208" customFormat="1">
      <c r="B418" s="208" t="s">
        <v>429</v>
      </c>
      <c r="R418" s="5"/>
    </row>
    <row r="419" spans="2:18" s="208" customFormat="1" ht="19.5" thickBot="1">
      <c r="E419" s="4"/>
      <c r="R419" s="5"/>
    </row>
    <row r="420" spans="2:18" s="208" customFormat="1">
      <c r="B420" s="6">
        <v>54</v>
      </c>
      <c r="C420" s="7" t="s">
        <v>5</v>
      </c>
      <c r="D420" s="8">
        <v>42588.631944444445</v>
      </c>
      <c r="E420" s="7"/>
      <c r="F420" s="9" t="s">
        <v>438</v>
      </c>
      <c r="G420" s="9"/>
      <c r="H420" s="9"/>
      <c r="I420" s="9"/>
      <c r="J420" s="9"/>
      <c r="K420" s="9"/>
      <c r="L420" s="9"/>
      <c r="M420" s="9"/>
      <c r="N420" s="9"/>
      <c r="O420" s="10"/>
      <c r="R420" s="5"/>
    </row>
    <row r="421" spans="2:18" s="208" customFormat="1">
      <c r="B421" s="203" t="s">
        <v>1</v>
      </c>
      <c r="C421" s="204"/>
      <c r="D421" s="204"/>
      <c r="E421" s="205"/>
      <c r="F421" s="2">
        <v>1</v>
      </c>
      <c r="G421" s="2">
        <v>2</v>
      </c>
      <c r="H421" s="2">
        <v>3</v>
      </c>
      <c r="I421" s="2">
        <v>4</v>
      </c>
      <c r="J421" s="2">
        <v>5</v>
      </c>
      <c r="K421" s="2">
        <v>6</v>
      </c>
      <c r="L421" s="2">
        <v>7</v>
      </c>
      <c r="M421" s="2"/>
      <c r="N421" s="2"/>
      <c r="O421" s="11" t="s">
        <v>2</v>
      </c>
      <c r="R421" s="5"/>
    </row>
    <row r="422" spans="2:18" s="208" customFormat="1">
      <c r="B422" s="209" t="s">
        <v>419</v>
      </c>
      <c r="C422" s="210"/>
      <c r="D422" s="210"/>
      <c r="E422" s="19"/>
      <c r="F422" s="13">
        <v>3</v>
      </c>
      <c r="G422" s="13">
        <v>2</v>
      </c>
      <c r="H422" s="13">
        <v>2</v>
      </c>
      <c r="I422" s="13"/>
      <c r="J422" s="13"/>
      <c r="K422" s="13"/>
      <c r="L422" s="13"/>
      <c r="M422" s="13"/>
      <c r="N422" s="13"/>
      <c r="O422" s="14">
        <f>IF(F422="","",SUM(F422:N422))</f>
        <v>7</v>
      </c>
      <c r="R422" s="5"/>
    </row>
    <row r="423" spans="2:18" s="208" customFormat="1" ht="19.5" thickBot="1">
      <c r="B423" s="206" t="s">
        <v>418</v>
      </c>
      <c r="C423" s="207"/>
      <c r="D423" s="207"/>
      <c r="E423" s="12"/>
      <c r="F423" s="15">
        <v>5</v>
      </c>
      <c r="G423" s="15">
        <v>2</v>
      </c>
      <c r="H423" s="15">
        <v>1</v>
      </c>
      <c r="I423" s="15"/>
      <c r="J423" s="15"/>
      <c r="K423" s="15"/>
      <c r="L423" s="15"/>
      <c r="M423" s="15"/>
      <c r="N423" s="15"/>
      <c r="O423" s="16">
        <f>IF(F423="","",SUM(F423:N423))</f>
        <v>8</v>
      </c>
      <c r="R423" s="5"/>
    </row>
    <row r="424" spans="2:18" s="208" customFormat="1">
      <c r="B424" s="208" t="s">
        <v>423</v>
      </c>
      <c r="R424" s="5"/>
    </row>
    <row r="425" spans="2:18" s="208" customFormat="1">
      <c r="B425" s="208" t="s">
        <v>424</v>
      </c>
      <c r="R425" s="5"/>
    </row>
    <row r="426" spans="2:18" s="208" customFormat="1">
      <c r="B426" s="208" t="s">
        <v>425</v>
      </c>
      <c r="R426" s="5"/>
    </row>
    <row r="427" spans="2:18" s="208" customFormat="1" ht="19.5" thickBot="1">
      <c r="E427" s="4"/>
      <c r="R427" s="5"/>
    </row>
    <row r="428" spans="2:18" s="208" customFormat="1">
      <c r="B428" s="6">
        <v>53</v>
      </c>
      <c r="C428" s="7" t="s">
        <v>5</v>
      </c>
      <c r="D428" s="8">
        <v>42588.561111111114</v>
      </c>
      <c r="E428" s="7"/>
      <c r="F428" s="9" t="s">
        <v>417</v>
      </c>
      <c r="G428" s="9"/>
      <c r="H428" s="9"/>
      <c r="I428" s="9"/>
      <c r="J428" s="9"/>
      <c r="K428" s="9"/>
      <c r="L428" s="9"/>
      <c r="M428" s="9"/>
      <c r="N428" s="9"/>
      <c r="O428" s="10"/>
      <c r="R428" s="5"/>
    </row>
    <row r="429" spans="2:18" s="208" customFormat="1">
      <c r="B429" s="203" t="s">
        <v>1</v>
      </c>
      <c r="C429" s="204"/>
      <c r="D429" s="204"/>
      <c r="E429" s="205"/>
      <c r="F429" s="2">
        <v>1</v>
      </c>
      <c r="G429" s="2">
        <v>2</v>
      </c>
      <c r="H429" s="2">
        <v>3</v>
      </c>
      <c r="I429" s="2">
        <v>4</v>
      </c>
      <c r="J429" s="2">
        <v>5</v>
      </c>
      <c r="K429" s="2">
        <v>6</v>
      </c>
      <c r="L429" s="2">
        <v>7</v>
      </c>
      <c r="M429" s="2"/>
      <c r="N429" s="2"/>
      <c r="O429" s="11" t="s">
        <v>2</v>
      </c>
      <c r="R429" s="5"/>
    </row>
    <row r="430" spans="2:18" s="208" customFormat="1">
      <c r="B430" s="209" t="s">
        <v>418</v>
      </c>
      <c r="C430" s="210"/>
      <c r="D430" s="210"/>
      <c r="E430" s="19"/>
      <c r="F430" s="13">
        <v>8</v>
      </c>
      <c r="G430" s="13">
        <v>4</v>
      </c>
      <c r="H430" s="13">
        <v>0</v>
      </c>
      <c r="I430" s="13">
        <v>8</v>
      </c>
      <c r="J430" s="13"/>
      <c r="K430" s="13"/>
      <c r="L430" s="13"/>
      <c r="M430" s="13"/>
      <c r="N430" s="13"/>
      <c r="O430" s="14">
        <f>IF(F430="","",SUM(F430:N430))</f>
        <v>20</v>
      </c>
      <c r="R430" s="5"/>
    </row>
    <row r="431" spans="2:18" s="208" customFormat="1" ht="19.5" thickBot="1">
      <c r="B431" s="206" t="s">
        <v>419</v>
      </c>
      <c r="C431" s="207"/>
      <c r="D431" s="207"/>
      <c r="E431" s="12"/>
      <c r="F431" s="15">
        <v>1</v>
      </c>
      <c r="G431" s="15">
        <v>1</v>
      </c>
      <c r="H431" s="15">
        <v>0</v>
      </c>
      <c r="I431" s="15">
        <v>0</v>
      </c>
      <c r="J431" s="15"/>
      <c r="K431" s="15"/>
      <c r="L431" s="15"/>
      <c r="M431" s="15"/>
      <c r="N431" s="15"/>
      <c r="O431" s="16">
        <f>IF(F431="","",SUM(F431:N431))</f>
        <v>2</v>
      </c>
      <c r="R431" s="5"/>
    </row>
    <row r="432" spans="2:18" s="208" customFormat="1">
      <c r="B432" s="208" t="s">
        <v>420</v>
      </c>
      <c r="R432" s="5"/>
    </row>
    <row r="433" spans="2:18" s="208" customFormat="1">
      <c r="B433" s="208" t="s">
        <v>421</v>
      </c>
      <c r="R433" s="5"/>
    </row>
    <row r="434" spans="2:18" s="208" customFormat="1">
      <c r="B434" s="250" t="s">
        <v>510</v>
      </c>
      <c r="R434" s="5"/>
    </row>
    <row r="435" spans="2:18" s="208" customFormat="1">
      <c r="B435" s="208" t="s">
        <v>422</v>
      </c>
      <c r="R435" s="5"/>
    </row>
    <row r="436" spans="2:18" s="200" customFormat="1" ht="19.5" thickBot="1">
      <c r="E436" s="4"/>
      <c r="R436" s="5"/>
    </row>
    <row r="437" spans="2:18" s="200" customFormat="1">
      <c r="B437" s="6">
        <v>52</v>
      </c>
      <c r="C437" s="7" t="s">
        <v>21</v>
      </c>
      <c r="D437" s="8">
        <v>42582.605555555558</v>
      </c>
      <c r="E437" s="7"/>
      <c r="F437" s="9" t="s">
        <v>384</v>
      </c>
      <c r="G437" s="9"/>
      <c r="H437" s="9"/>
      <c r="I437" s="9"/>
      <c r="J437" s="9"/>
      <c r="K437" s="9"/>
      <c r="L437" s="9"/>
      <c r="M437" s="9"/>
      <c r="N437" s="9"/>
      <c r="O437" s="10"/>
      <c r="R437" s="5"/>
    </row>
    <row r="438" spans="2:18" s="200" customFormat="1">
      <c r="B438" s="195" t="s">
        <v>1</v>
      </c>
      <c r="C438" s="196"/>
      <c r="D438" s="196"/>
      <c r="E438" s="197"/>
      <c r="F438" s="2">
        <v>1</v>
      </c>
      <c r="G438" s="2">
        <v>2</v>
      </c>
      <c r="H438" s="2">
        <v>3</v>
      </c>
      <c r="I438" s="2">
        <v>4</v>
      </c>
      <c r="J438" s="2">
        <v>5</v>
      </c>
      <c r="K438" s="2">
        <v>6</v>
      </c>
      <c r="L438" s="2">
        <v>7</v>
      </c>
      <c r="M438" s="2"/>
      <c r="N438" s="2"/>
      <c r="O438" s="11" t="s">
        <v>2</v>
      </c>
      <c r="R438" s="5"/>
    </row>
    <row r="439" spans="2:18" s="200" customFormat="1">
      <c r="B439" s="201" t="s">
        <v>11</v>
      </c>
      <c r="C439" s="202"/>
      <c r="D439" s="202"/>
      <c r="E439" s="19"/>
      <c r="F439" s="13">
        <v>0</v>
      </c>
      <c r="G439" s="13">
        <v>2</v>
      </c>
      <c r="H439" s="13">
        <v>1</v>
      </c>
      <c r="I439" s="13">
        <v>0</v>
      </c>
      <c r="J439" s="13">
        <v>0</v>
      </c>
      <c r="K439" s="13"/>
      <c r="L439" s="13"/>
      <c r="M439" s="13"/>
      <c r="N439" s="13"/>
      <c r="O439" s="14">
        <f>IF(F439="","",SUM(F439:N439))</f>
        <v>3</v>
      </c>
      <c r="R439" s="5"/>
    </row>
    <row r="440" spans="2:18" s="200" customFormat="1" ht="19.5" thickBot="1">
      <c r="B440" s="198" t="s">
        <v>405</v>
      </c>
      <c r="C440" s="199"/>
      <c r="D440" s="199"/>
      <c r="E440" s="12"/>
      <c r="F440" s="15">
        <v>2</v>
      </c>
      <c r="G440" s="15">
        <v>2</v>
      </c>
      <c r="H440" s="15">
        <v>1</v>
      </c>
      <c r="I440" s="15">
        <v>0</v>
      </c>
      <c r="J440" s="15" t="s">
        <v>407</v>
      </c>
      <c r="K440" s="15"/>
      <c r="L440" s="15"/>
      <c r="M440" s="15"/>
      <c r="N440" s="15"/>
      <c r="O440" s="16">
        <f>IF(F440="","",SUM(F440:N440))</f>
        <v>5</v>
      </c>
      <c r="R440" s="5"/>
    </row>
    <row r="441" spans="2:18" s="200" customFormat="1">
      <c r="B441" s="200" t="s">
        <v>412</v>
      </c>
      <c r="R441" s="5"/>
    </row>
    <row r="442" spans="2:18" s="200" customFormat="1">
      <c r="B442" s="200" t="s">
        <v>413</v>
      </c>
      <c r="R442" s="5"/>
    </row>
    <row r="443" spans="2:18" s="200" customFormat="1">
      <c r="B443" s="200" t="s">
        <v>414</v>
      </c>
      <c r="R443" s="5"/>
    </row>
    <row r="444" spans="2:18" s="200" customFormat="1">
      <c r="B444" s="208" t="s">
        <v>437</v>
      </c>
      <c r="R444" s="5"/>
    </row>
    <row r="445" spans="2:18" s="200" customFormat="1">
      <c r="B445" s="200" t="s">
        <v>415</v>
      </c>
      <c r="E445" s="4"/>
      <c r="R445" s="5"/>
    </row>
    <row r="446" spans="2:18" s="200" customFormat="1">
      <c r="E446" s="4"/>
      <c r="R446" s="5"/>
    </row>
    <row r="447" spans="2:18" s="200" customFormat="1" ht="19.5" thickBot="1">
      <c r="E447" s="4"/>
      <c r="R447" s="5"/>
    </row>
    <row r="448" spans="2:18" s="200" customFormat="1">
      <c r="B448" s="6">
        <v>51</v>
      </c>
      <c r="C448" s="7" t="s">
        <v>5</v>
      </c>
      <c r="D448" s="8">
        <v>42582.548611111109</v>
      </c>
      <c r="E448" s="7"/>
      <c r="F448" s="9" t="s">
        <v>384</v>
      </c>
      <c r="G448" s="9"/>
      <c r="H448" s="9"/>
      <c r="I448" s="9"/>
      <c r="J448" s="9"/>
      <c r="K448" s="9"/>
      <c r="L448" s="9"/>
      <c r="M448" s="9"/>
      <c r="N448" s="9"/>
      <c r="O448" s="10"/>
      <c r="R448" s="5"/>
    </row>
    <row r="449" spans="2:18" s="200" customFormat="1">
      <c r="B449" s="195" t="s">
        <v>1</v>
      </c>
      <c r="C449" s="196"/>
      <c r="D449" s="196"/>
      <c r="E449" s="197"/>
      <c r="F449" s="2">
        <v>1</v>
      </c>
      <c r="G449" s="2">
        <v>2</v>
      </c>
      <c r="H449" s="2">
        <v>3</v>
      </c>
      <c r="I449" s="2">
        <v>4</v>
      </c>
      <c r="J449" s="2">
        <v>5</v>
      </c>
      <c r="K449" s="2">
        <v>6</v>
      </c>
      <c r="L449" s="2">
        <v>7</v>
      </c>
      <c r="M449" s="2"/>
      <c r="N449" s="2"/>
      <c r="O449" s="11" t="s">
        <v>2</v>
      </c>
      <c r="R449" s="5"/>
    </row>
    <row r="450" spans="2:18" s="200" customFormat="1">
      <c r="B450" s="201" t="s">
        <v>405</v>
      </c>
      <c r="C450" s="202"/>
      <c r="D450" s="202"/>
      <c r="E450" s="19"/>
      <c r="F450" s="13">
        <v>0</v>
      </c>
      <c r="G450" s="13">
        <v>1</v>
      </c>
      <c r="H450" s="13">
        <v>0</v>
      </c>
      <c r="I450" s="13">
        <v>1</v>
      </c>
      <c r="J450" s="13">
        <v>0</v>
      </c>
      <c r="K450" s="13"/>
      <c r="L450" s="13"/>
      <c r="M450" s="13"/>
      <c r="N450" s="13"/>
      <c r="O450" s="14">
        <f>IF(F450="","",SUM(F450:N450))</f>
        <v>2</v>
      </c>
      <c r="R450" s="5"/>
    </row>
    <row r="451" spans="2:18" s="200" customFormat="1" ht="19.5" thickBot="1">
      <c r="B451" s="198" t="s">
        <v>406</v>
      </c>
      <c r="C451" s="199"/>
      <c r="D451" s="199"/>
      <c r="E451" s="12"/>
      <c r="F451" s="15">
        <v>3</v>
      </c>
      <c r="G451" s="15">
        <v>0</v>
      </c>
      <c r="H451" s="15">
        <v>0</v>
      </c>
      <c r="I451" s="15">
        <v>0</v>
      </c>
      <c r="J451" s="15" t="s">
        <v>407</v>
      </c>
      <c r="K451" s="15"/>
      <c r="L451" s="15"/>
      <c r="M451" s="15"/>
      <c r="N451" s="15"/>
      <c r="O451" s="16">
        <f>IF(F451="","",SUM(F451:N451))</f>
        <v>3</v>
      </c>
      <c r="R451" s="5"/>
    </row>
    <row r="452" spans="2:18" s="200" customFormat="1">
      <c r="B452" s="200" t="s">
        <v>408</v>
      </c>
      <c r="R452" s="5"/>
    </row>
    <row r="453" spans="2:18" s="200" customFormat="1">
      <c r="B453" s="200" t="s">
        <v>409</v>
      </c>
      <c r="R453" s="5"/>
    </row>
    <row r="454" spans="2:18" s="200" customFormat="1">
      <c r="B454" s="200" t="s">
        <v>410</v>
      </c>
      <c r="R454" s="5"/>
    </row>
    <row r="455" spans="2:18" s="200" customFormat="1">
      <c r="B455" s="200" t="s">
        <v>416</v>
      </c>
      <c r="R455" s="5"/>
    </row>
    <row r="456" spans="2:18" s="200" customFormat="1">
      <c r="B456" s="200" t="s">
        <v>411</v>
      </c>
      <c r="E456" s="4"/>
      <c r="R456" s="5"/>
    </row>
    <row r="457" spans="2:18" s="200" customFormat="1" ht="19.5" thickBot="1">
      <c r="E457" s="4"/>
      <c r="R457" s="5"/>
    </row>
    <row r="458" spans="2:18" s="200" customFormat="1">
      <c r="B458" s="6">
        <v>50</v>
      </c>
      <c r="C458" s="7" t="s">
        <v>5</v>
      </c>
      <c r="D458" s="8">
        <v>42582.406944444447</v>
      </c>
      <c r="E458" s="7"/>
      <c r="F458" s="9" t="s">
        <v>384</v>
      </c>
      <c r="G458" s="9"/>
      <c r="H458" s="9"/>
      <c r="I458" s="9"/>
      <c r="J458" s="9"/>
      <c r="K458" s="9"/>
      <c r="L458" s="9"/>
      <c r="M458" s="9"/>
      <c r="N458" s="9"/>
      <c r="O458" s="10"/>
      <c r="R458" s="5"/>
    </row>
    <row r="459" spans="2:18" s="200" customFormat="1">
      <c r="B459" s="195" t="s">
        <v>1</v>
      </c>
      <c r="C459" s="196"/>
      <c r="D459" s="196"/>
      <c r="E459" s="197"/>
      <c r="F459" s="2">
        <v>1</v>
      </c>
      <c r="G459" s="2">
        <v>2</v>
      </c>
      <c r="H459" s="2">
        <v>3</v>
      </c>
      <c r="I459" s="2">
        <v>4</v>
      </c>
      <c r="J459" s="2">
        <v>5</v>
      </c>
      <c r="K459" s="2">
        <v>6</v>
      </c>
      <c r="L459" s="2">
        <v>7</v>
      </c>
      <c r="M459" s="2"/>
      <c r="N459" s="2"/>
      <c r="O459" s="11" t="s">
        <v>2</v>
      </c>
      <c r="R459" s="5"/>
    </row>
    <row r="460" spans="2:18" s="200" customFormat="1">
      <c r="B460" s="201" t="s">
        <v>11</v>
      </c>
      <c r="C460" s="202"/>
      <c r="D460" s="202"/>
      <c r="E460" s="19"/>
      <c r="F460" s="13">
        <v>0</v>
      </c>
      <c r="G460" s="13">
        <v>1</v>
      </c>
      <c r="H460" s="13">
        <v>0</v>
      </c>
      <c r="I460" s="13">
        <v>0</v>
      </c>
      <c r="J460" s="13">
        <v>0</v>
      </c>
      <c r="K460" s="13">
        <v>0</v>
      </c>
      <c r="L460" s="13">
        <v>1</v>
      </c>
      <c r="M460" s="13"/>
      <c r="N460" s="13"/>
      <c r="O460" s="14">
        <f>IF(F460="","",SUM(F460:N460))</f>
        <v>2</v>
      </c>
      <c r="R460" s="5"/>
    </row>
    <row r="461" spans="2:18" s="200" customFormat="1" ht="19.5" thickBot="1">
      <c r="B461" s="198" t="s">
        <v>399</v>
      </c>
      <c r="C461" s="199"/>
      <c r="D461" s="199"/>
      <c r="E461" s="12"/>
      <c r="F461" s="15">
        <v>0</v>
      </c>
      <c r="G461" s="15">
        <v>0</v>
      </c>
      <c r="H461" s="15">
        <v>0</v>
      </c>
      <c r="I461" s="15">
        <v>1</v>
      </c>
      <c r="J461" s="15">
        <v>0</v>
      </c>
      <c r="K461" s="15">
        <v>0</v>
      </c>
      <c r="L461" s="15">
        <v>0</v>
      </c>
      <c r="M461" s="15"/>
      <c r="N461" s="15"/>
      <c r="O461" s="16">
        <f>IF(F461="","",SUM(F461:N461))</f>
        <v>1</v>
      </c>
      <c r="R461" s="5"/>
    </row>
    <row r="462" spans="2:18" s="200" customFormat="1">
      <c r="B462" s="200" t="s">
        <v>400</v>
      </c>
      <c r="R462" s="5"/>
    </row>
    <row r="463" spans="2:18" s="200" customFormat="1">
      <c r="B463" s="200" t="s">
        <v>401</v>
      </c>
      <c r="R463" s="5"/>
    </row>
    <row r="464" spans="2:18" s="200" customFormat="1">
      <c r="B464" s="200" t="s">
        <v>402</v>
      </c>
      <c r="R464" s="5"/>
    </row>
    <row r="465" spans="2:18" s="200" customFormat="1">
      <c r="B465" s="200" t="s">
        <v>403</v>
      </c>
      <c r="R465" s="5"/>
    </row>
    <row r="466" spans="2:18" s="200" customFormat="1">
      <c r="B466" s="200" t="s">
        <v>404</v>
      </c>
      <c r="E466" s="4"/>
      <c r="R466" s="5"/>
    </row>
    <row r="467" spans="2:18" s="191" customFormat="1" ht="19.5" thickBot="1">
      <c r="E467" s="4"/>
      <c r="R467" s="5"/>
    </row>
    <row r="468" spans="2:18" s="191" customFormat="1">
      <c r="B468" s="6">
        <v>49</v>
      </c>
      <c r="C468" s="7" t="s">
        <v>5</v>
      </c>
      <c r="D468" s="8">
        <v>42575.499305555553</v>
      </c>
      <c r="E468" s="7"/>
      <c r="F468" s="9" t="s">
        <v>330</v>
      </c>
      <c r="G468" s="9"/>
      <c r="H468" s="9"/>
      <c r="I468" s="9"/>
      <c r="J468" s="9"/>
      <c r="K468" s="9"/>
      <c r="L468" s="9"/>
      <c r="M468" s="9"/>
      <c r="N468" s="9"/>
      <c r="O468" s="10"/>
      <c r="R468" s="5"/>
    </row>
    <row r="469" spans="2:18" s="191" customFormat="1">
      <c r="B469" s="186" t="s">
        <v>1</v>
      </c>
      <c r="C469" s="187"/>
      <c r="D469" s="187"/>
      <c r="E469" s="188"/>
      <c r="F469" s="2">
        <v>1</v>
      </c>
      <c r="G469" s="2">
        <v>2</v>
      </c>
      <c r="H469" s="2">
        <v>3</v>
      </c>
      <c r="I469" s="2">
        <v>4</v>
      </c>
      <c r="J469" s="2">
        <v>5</v>
      </c>
      <c r="K469" s="2">
        <v>6</v>
      </c>
      <c r="L469" s="2">
        <v>7</v>
      </c>
      <c r="M469" s="2"/>
      <c r="N469" s="2"/>
      <c r="O469" s="11" t="s">
        <v>2</v>
      </c>
      <c r="R469" s="5"/>
    </row>
    <row r="470" spans="2:18" s="191" customFormat="1">
      <c r="B470" s="192" t="s">
        <v>11</v>
      </c>
      <c r="C470" s="193"/>
      <c r="D470" s="193"/>
      <c r="E470" s="19"/>
      <c r="F470" s="13">
        <v>3</v>
      </c>
      <c r="G470" s="13">
        <v>0</v>
      </c>
      <c r="H470" s="13">
        <v>1</v>
      </c>
      <c r="I470" s="13">
        <v>4</v>
      </c>
      <c r="J470" s="13">
        <v>0</v>
      </c>
      <c r="K470" s="13">
        <v>10</v>
      </c>
      <c r="L470" s="13"/>
      <c r="M470" s="13"/>
      <c r="N470" s="13"/>
      <c r="O470" s="14">
        <f>IF(F470="","",SUM(F470:N470))</f>
        <v>18</v>
      </c>
      <c r="R470" s="5"/>
    </row>
    <row r="471" spans="2:18" s="191" customFormat="1" ht="19.5" thickBot="1">
      <c r="B471" s="189" t="s">
        <v>391</v>
      </c>
      <c r="C471" s="190"/>
      <c r="D471" s="190"/>
      <c r="E471" s="12"/>
      <c r="F471" s="15">
        <v>0</v>
      </c>
      <c r="G471" s="15">
        <v>0</v>
      </c>
      <c r="H471" s="15">
        <v>0</v>
      </c>
      <c r="I471" s="15">
        <v>0</v>
      </c>
      <c r="J471" s="15">
        <v>0</v>
      </c>
      <c r="K471" s="15">
        <v>0</v>
      </c>
      <c r="L471" s="15"/>
      <c r="M471" s="15"/>
      <c r="N471" s="15"/>
      <c r="O471" s="16">
        <f>IF(F471="","",SUM(F471:N471))</f>
        <v>0</v>
      </c>
      <c r="R471" s="5"/>
    </row>
    <row r="472" spans="2:18" s="191" customFormat="1">
      <c r="B472" s="191" t="s">
        <v>392</v>
      </c>
      <c r="R472" s="5"/>
    </row>
    <row r="473" spans="2:18" s="191" customFormat="1">
      <c r="B473" s="191" t="s">
        <v>393</v>
      </c>
      <c r="R473" s="5"/>
    </row>
    <row r="474" spans="2:18" s="191" customFormat="1">
      <c r="B474" s="194" t="s">
        <v>397</v>
      </c>
      <c r="R474" s="5"/>
    </row>
    <row r="475" spans="2:18" s="191" customFormat="1">
      <c r="B475" s="194" t="s">
        <v>398</v>
      </c>
      <c r="R475" s="5"/>
    </row>
    <row r="476" spans="2:18" s="191" customFormat="1" ht="19.5" thickBot="1">
      <c r="E476" s="4"/>
      <c r="R476" s="5"/>
    </row>
    <row r="477" spans="2:18" s="191" customFormat="1">
      <c r="B477" s="6">
        <v>48</v>
      </c>
      <c r="C477" s="7" t="s">
        <v>5</v>
      </c>
      <c r="D477" s="8">
        <v>42574.571527777778</v>
      </c>
      <c r="E477" s="7"/>
      <c r="F477" s="9" t="s">
        <v>330</v>
      </c>
      <c r="G477" s="9"/>
      <c r="H477" s="9"/>
      <c r="I477" s="9"/>
      <c r="J477" s="9"/>
      <c r="K477" s="9"/>
      <c r="L477" s="9"/>
      <c r="M477" s="9"/>
      <c r="N477" s="9"/>
      <c r="O477" s="10"/>
      <c r="R477" s="5"/>
    </row>
    <row r="478" spans="2:18" s="191" customFormat="1">
      <c r="B478" s="186" t="s">
        <v>1</v>
      </c>
      <c r="C478" s="187"/>
      <c r="D478" s="187"/>
      <c r="E478" s="188"/>
      <c r="F478" s="2">
        <v>1</v>
      </c>
      <c r="G478" s="2">
        <v>2</v>
      </c>
      <c r="H478" s="2">
        <v>3</v>
      </c>
      <c r="I478" s="2">
        <v>4</v>
      </c>
      <c r="J478" s="2">
        <v>5</v>
      </c>
      <c r="K478" s="2">
        <v>6</v>
      </c>
      <c r="L478" s="2">
        <v>7</v>
      </c>
      <c r="M478" s="2"/>
      <c r="N478" s="2"/>
      <c r="O478" s="11" t="s">
        <v>2</v>
      </c>
      <c r="R478" s="5"/>
    </row>
    <row r="479" spans="2:18" s="191" customFormat="1">
      <c r="B479" s="192" t="s">
        <v>11</v>
      </c>
      <c r="C479" s="193"/>
      <c r="D479" s="193"/>
      <c r="E479" s="19"/>
      <c r="F479" s="13">
        <v>9</v>
      </c>
      <c r="G479" s="13">
        <v>2</v>
      </c>
      <c r="H479" s="13">
        <v>0</v>
      </c>
      <c r="I479" s="13">
        <v>6</v>
      </c>
      <c r="J479" s="13"/>
      <c r="K479" s="13"/>
      <c r="L479" s="13"/>
      <c r="M479" s="13"/>
      <c r="N479" s="13"/>
      <c r="O479" s="14">
        <f>IF(F479="","",SUM(F479:N479))</f>
        <v>17</v>
      </c>
      <c r="R479" s="5"/>
    </row>
    <row r="480" spans="2:18" s="191" customFormat="1" ht="19.5" thickBot="1">
      <c r="B480" s="189" t="s">
        <v>193</v>
      </c>
      <c r="C480" s="190"/>
      <c r="D480" s="190"/>
      <c r="E480" s="12"/>
      <c r="F480" s="15">
        <v>0</v>
      </c>
      <c r="G480" s="15">
        <v>0</v>
      </c>
      <c r="H480" s="15">
        <v>2</v>
      </c>
      <c r="I480" s="15">
        <v>0</v>
      </c>
      <c r="J480" s="15"/>
      <c r="K480" s="15"/>
      <c r="L480" s="15"/>
      <c r="M480" s="15"/>
      <c r="N480" s="15"/>
      <c r="O480" s="16">
        <f>IF(F480="","",SUM(F480:N480))</f>
        <v>2</v>
      </c>
      <c r="R480" s="5"/>
    </row>
    <row r="481" spans="2:18" s="191" customFormat="1">
      <c r="B481" s="191" t="s">
        <v>389</v>
      </c>
      <c r="R481" s="5"/>
    </row>
    <row r="482" spans="2:18" s="191" customFormat="1">
      <c r="B482" s="191" t="s">
        <v>390</v>
      </c>
      <c r="R482" s="5"/>
    </row>
    <row r="483" spans="2:18" s="191" customFormat="1">
      <c r="B483" s="194" t="s">
        <v>396</v>
      </c>
      <c r="R483" s="5"/>
    </row>
    <row r="484" spans="2:18" s="191" customFormat="1" ht="19.5" thickBot="1">
      <c r="E484" s="4"/>
      <c r="R484" s="5"/>
    </row>
    <row r="485" spans="2:18" s="191" customFormat="1">
      <c r="B485" s="6">
        <v>47</v>
      </c>
      <c r="C485" s="7" t="s">
        <v>5</v>
      </c>
      <c r="D485" s="8">
        <v>42574.416666666664</v>
      </c>
      <c r="E485" s="7"/>
      <c r="F485" s="9" t="s">
        <v>384</v>
      </c>
      <c r="G485" s="9"/>
      <c r="H485" s="9"/>
      <c r="I485" s="9"/>
      <c r="J485" s="9"/>
      <c r="K485" s="9"/>
      <c r="L485" s="9"/>
      <c r="M485" s="9"/>
      <c r="N485" s="9"/>
      <c r="O485" s="10"/>
      <c r="R485" s="5"/>
    </row>
    <row r="486" spans="2:18" s="191" customFormat="1">
      <c r="B486" s="186" t="s">
        <v>1</v>
      </c>
      <c r="C486" s="187"/>
      <c r="D486" s="187"/>
      <c r="E486" s="188"/>
      <c r="F486" s="2">
        <v>1</v>
      </c>
      <c r="G486" s="2">
        <v>2</v>
      </c>
      <c r="H486" s="2">
        <v>3</v>
      </c>
      <c r="I486" s="2">
        <v>4</v>
      </c>
      <c r="J486" s="2">
        <v>5</v>
      </c>
      <c r="K486" s="2">
        <v>6</v>
      </c>
      <c r="L486" s="2">
        <v>7</v>
      </c>
      <c r="M486" s="2"/>
      <c r="N486" s="2"/>
      <c r="O486" s="11" t="s">
        <v>2</v>
      </c>
      <c r="R486" s="5"/>
    </row>
    <row r="487" spans="2:18" s="191" customFormat="1">
      <c r="B487" s="192" t="s">
        <v>386</v>
      </c>
      <c r="C487" s="193"/>
      <c r="D487" s="193"/>
      <c r="E487" s="19"/>
      <c r="F487" s="13">
        <v>0</v>
      </c>
      <c r="G487" s="13">
        <v>0</v>
      </c>
      <c r="H487" s="13">
        <v>0</v>
      </c>
      <c r="I487" s="13">
        <v>0</v>
      </c>
      <c r="J487" s="13">
        <v>0</v>
      </c>
      <c r="K487" s="13">
        <v>1</v>
      </c>
      <c r="L487" s="13"/>
      <c r="M487" s="13"/>
      <c r="N487" s="13"/>
      <c r="O487" s="14">
        <f>IF(F487="","",SUM(F487:N487))</f>
        <v>1</v>
      </c>
      <c r="R487" s="5"/>
    </row>
    <row r="488" spans="2:18" s="191" customFormat="1" ht="19.5" thickBot="1">
      <c r="B488" s="189" t="s">
        <v>385</v>
      </c>
      <c r="C488" s="190"/>
      <c r="D488" s="190"/>
      <c r="E488" s="12"/>
      <c r="F488" s="15">
        <v>5</v>
      </c>
      <c r="G488" s="15">
        <v>2</v>
      </c>
      <c r="H488" s="15">
        <v>0</v>
      </c>
      <c r="I488" s="15">
        <v>3</v>
      </c>
      <c r="J488" s="15">
        <v>1</v>
      </c>
      <c r="K488" s="15" t="s">
        <v>387</v>
      </c>
      <c r="L488" s="15"/>
      <c r="M488" s="15"/>
      <c r="N488" s="15"/>
      <c r="O488" s="16">
        <f>IF(F488="","",SUM(F488:N488))</f>
        <v>11</v>
      </c>
      <c r="R488" s="5"/>
    </row>
    <row r="489" spans="2:18" s="191" customFormat="1">
      <c r="B489" s="191" t="s">
        <v>351</v>
      </c>
      <c r="R489" s="5"/>
    </row>
    <row r="490" spans="2:18" s="191" customFormat="1">
      <c r="B490" s="191" t="s">
        <v>388</v>
      </c>
      <c r="R490" s="5"/>
    </row>
    <row r="491" spans="2:18" s="191" customFormat="1">
      <c r="B491" s="250" t="s">
        <v>511</v>
      </c>
      <c r="R491" s="5"/>
    </row>
    <row r="492" spans="2:18" s="191" customFormat="1">
      <c r="B492" s="194" t="s">
        <v>394</v>
      </c>
      <c r="R492" s="5"/>
    </row>
    <row r="493" spans="2:18" s="191" customFormat="1">
      <c r="B493" s="194" t="s">
        <v>395</v>
      </c>
      <c r="E493" s="4"/>
      <c r="R493" s="5"/>
    </row>
    <row r="494" spans="2:18" s="191" customFormat="1" ht="19.5" thickBot="1">
      <c r="E494" s="4"/>
      <c r="R494" s="5"/>
    </row>
    <row r="495" spans="2:18" s="182" customFormat="1">
      <c r="B495" s="6">
        <v>46</v>
      </c>
      <c r="C495" s="7" t="s">
        <v>5</v>
      </c>
      <c r="D495" s="8">
        <v>42568.563194444447</v>
      </c>
      <c r="E495" s="7"/>
      <c r="F495" s="9" t="s">
        <v>349</v>
      </c>
      <c r="G495" s="9"/>
      <c r="H495" s="9"/>
      <c r="I495" s="9"/>
      <c r="J495" s="9"/>
      <c r="K495" s="9"/>
      <c r="L495" s="9"/>
      <c r="M495" s="9"/>
      <c r="N495" s="9"/>
      <c r="O495" s="10"/>
      <c r="R495" s="5"/>
    </row>
    <row r="496" spans="2:18" s="182" customFormat="1">
      <c r="B496" s="177" t="s">
        <v>1</v>
      </c>
      <c r="C496" s="178"/>
      <c r="D496" s="178"/>
      <c r="E496" s="179"/>
      <c r="F496" s="2">
        <v>1</v>
      </c>
      <c r="G496" s="2">
        <v>2</v>
      </c>
      <c r="H496" s="2">
        <v>3</v>
      </c>
      <c r="I496" s="2">
        <v>4</v>
      </c>
      <c r="J496" s="2">
        <v>5</v>
      </c>
      <c r="K496" s="2">
        <v>6</v>
      </c>
      <c r="L496" s="2">
        <v>7</v>
      </c>
      <c r="M496" s="2"/>
      <c r="N496" s="2"/>
      <c r="O496" s="11" t="s">
        <v>2</v>
      </c>
      <c r="R496" s="5"/>
    </row>
    <row r="497" spans="2:18" s="182" customFormat="1">
      <c r="B497" s="183" t="s">
        <v>347</v>
      </c>
      <c r="C497" s="184"/>
      <c r="D497" s="184"/>
      <c r="E497" s="19"/>
      <c r="F497" s="13">
        <v>0</v>
      </c>
      <c r="G497" s="13">
        <v>8</v>
      </c>
      <c r="H497" s="13">
        <v>4</v>
      </c>
      <c r="I497" s="13"/>
      <c r="J497" s="13"/>
      <c r="K497" s="13"/>
      <c r="L497" s="13"/>
      <c r="M497" s="13"/>
      <c r="N497" s="13"/>
      <c r="O497" s="14">
        <f>IF(F497="","",SUM(F497:N497))</f>
        <v>12</v>
      </c>
      <c r="R497" s="5"/>
    </row>
    <row r="498" spans="2:18" s="182" customFormat="1" ht="19.5" thickBot="1">
      <c r="B498" s="180" t="s">
        <v>350</v>
      </c>
      <c r="C498" s="181"/>
      <c r="D498" s="181"/>
      <c r="E498" s="12"/>
      <c r="F498" s="15">
        <v>0</v>
      </c>
      <c r="G498" s="15">
        <v>0</v>
      </c>
      <c r="H498" s="15">
        <v>1</v>
      </c>
      <c r="I498" s="15"/>
      <c r="J498" s="15"/>
      <c r="K498" s="15"/>
      <c r="L498" s="15"/>
      <c r="M498" s="15"/>
      <c r="N498" s="15"/>
      <c r="O498" s="16">
        <f>IF(F498="","",SUM(F498:N498))</f>
        <v>1</v>
      </c>
      <c r="R498" s="5"/>
    </row>
    <row r="499" spans="2:18" s="182" customFormat="1">
      <c r="B499" s="182" t="s">
        <v>351</v>
      </c>
      <c r="R499" s="5"/>
    </row>
    <row r="500" spans="2:18" s="182" customFormat="1">
      <c r="B500" s="182" t="s">
        <v>352</v>
      </c>
      <c r="R500" s="5"/>
    </row>
    <row r="501" spans="2:18" s="182" customFormat="1">
      <c r="B501" s="185" t="s">
        <v>378</v>
      </c>
      <c r="R501" s="5"/>
    </row>
    <row r="502" spans="2:18" s="182" customFormat="1">
      <c r="B502" s="185" t="s">
        <v>379</v>
      </c>
      <c r="R502" s="5"/>
    </row>
    <row r="503" spans="2:18" s="182" customFormat="1">
      <c r="B503" s="185" t="s">
        <v>380</v>
      </c>
      <c r="E503" s="4"/>
      <c r="R503" s="5"/>
    </row>
    <row r="504" spans="2:18" s="182" customFormat="1" ht="19.5" thickBot="1">
      <c r="E504" s="4"/>
      <c r="R504" s="5"/>
    </row>
    <row r="505" spans="2:18" s="182" customFormat="1">
      <c r="B505" s="6">
        <v>45</v>
      </c>
      <c r="C505" s="7" t="s">
        <v>21</v>
      </c>
      <c r="D505" s="8">
        <v>42567.611111111109</v>
      </c>
      <c r="E505" s="7"/>
      <c r="F505" s="9" t="s">
        <v>343</v>
      </c>
      <c r="G505" s="9"/>
      <c r="H505" s="9"/>
      <c r="I505" s="9"/>
      <c r="J505" s="9"/>
      <c r="K505" s="9"/>
      <c r="L505" s="9"/>
      <c r="M505" s="9"/>
      <c r="N505" s="9"/>
      <c r="O505" s="10"/>
      <c r="R505" s="5"/>
    </row>
    <row r="506" spans="2:18" s="182" customFormat="1">
      <c r="B506" s="177" t="s">
        <v>1</v>
      </c>
      <c r="C506" s="178"/>
      <c r="D506" s="178"/>
      <c r="E506" s="179"/>
      <c r="F506" s="2">
        <v>1</v>
      </c>
      <c r="G506" s="2">
        <v>2</v>
      </c>
      <c r="H506" s="2">
        <v>3</v>
      </c>
      <c r="I506" s="2">
        <v>4</v>
      </c>
      <c r="J506" s="2">
        <v>5</v>
      </c>
      <c r="K506" s="2">
        <v>6</v>
      </c>
      <c r="L506" s="2">
        <v>7</v>
      </c>
      <c r="M506" s="2"/>
      <c r="N506" s="2"/>
      <c r="O506" s="11" t="s">
        <v>2</v>
      </c>
      <c r="R506" s="5"/>
    </row>
    <row r="507" spans="2:18" s="182" customFormat="1">
      <c r="B507" s="183" t="s">
        <v>347</v>
      </c>
      <c r="C507" s="184"/>
      <c r="D507" s="184"/>
      <c r="E507" s="19"/>
      <c r="F507" s="13">
        <v>2</v>
      </c>
      <c r="G507" s="13">
        <v>1</v>
      </c>
      <c r="H507" s="13">
        <v>3</v>
      </c>
      <c r="I507" s="13">
        <v>0</v>
      </c>
      <c r="J507" s="13">
        <v>2</v>
      </c>
      <c r="K507" s="13"/>
      <c r="L507" s="13"/>
      <c r="M507" s="13"/>
      <c r="N507" s="13"/>
      <c r="O507" s="14">
        <f>IF(F507="","",SUM(F507:N507))</f>
        <v>8</v>
      </c>
      <c r="R507" s="5"/>
    </row>
    <row r="508" spans="2:18" s="182" customFormat="1" ht="19.5" thickBot="1">
      <c r="B508" s="180" t="s">
        <v>344</v>
      </c>
      <c r="C508" s="181"/>
      <c r="D508" s="181"/>
      <c r="E508" s="12"/>
      <c r="F508" s="15">
        <v>0</v>
      </c>
      <c r="G508" s="15">
        <v>5</v>
      </c>
      <c r="H508" s="15">
        <v>1</v>
      </c>
      <c r="I508" s="15">
        <v>0</v>
      </c>
      <c r="J508" s="15">
        <v>0</v>
      </c>
      <c r="K508" s="15"/>
      <c r="L508" s="15"/>
      <c r="M508" s="15"/>
      <c r="N508" s="15"/>
      <c r="O508" s="16">
        <f>IF(F508="","",SUM(F508:N508))</f>
        <v>6</v>
      </c>
      <c r="R508" s="5"/>
    </row>
    <row r="509" spans="2:18" s="182" customFormat="1">
      <c r="B509" s="182" t="s">
        <v>348</v>
      </c>
      <c r="R509" s="5"/>
    </row>
    <row r="510" spans="2:18" s="182" customFormat="1">
      <c r="B510" s="191" t="s">
        <v>382</v>
      </c>
      <c r="R510" s="5"/>
    </row>
    <row r="511" spans="2:18" s="182" customFormat="1">
      <c r="B511" s="185" t="s">
        <v>374</v>
      </c>
      <c r="R511" s="5"/>
    </row>
    <row r="512" spans="2:18" s="182" customFormat="1">
      <c r="B512" s="185" t="s">
        <v>375</v>
      </c>
      <c r="R512" s="5"/>
    </row>
    <row r="513" spans="2:18" s="182" customFormat="1">
      <c r="B513" s="185" t="s">
        <v>376</v>
      </c>
      <c r="E513" s="4"/>
      <c r="R513" s="5"/>
    </row>
    <row r="514" spans="2:18" s="182" customFormat="1">
      <c r="B514" s="185" t="s">
        <v>377</v>
      </c>
      <c r="E514" s="4"/>
      <c r="R514" s="5"/>
    </row>
    <row r="515" spans="2:18" s="182" customFormat="1" ht="19.5" thickBot="1">
      <c r="E515" s="4"/>
      <c r="R515" s="5"/>
    </row>
    <row r="516" spans="2:18" s="182" customFormat="1">
      <c r="B516" s="6">
        <v>44</v>
      </c>
      <c r="C516" s="7" t="s">
        <v>21</v>
      </c>
      <c r="D516" s="8">
        <v>42567.540277777778</v>
      </c>
      <c r="E516" s="7"/>
      <c r="F516" s="9" t="s">
        <v>343</v>
      </c>
      <c r="G516" s="9"/>
      <c r="H516" s="9"/>
      <c r="I516" s="9"/>
      <c r="J516" s="9"/>
      <c r="K516" s="9"/>
      <c r="L516" s="9"/>
      <c r="M516" s="9"/>
      <c r="N516" s="9"/>
      <c r="O516" s="10"/>
      <c r="R516" s="5"/>
    </row>
    <row r="517" spans="2:18" s="182" customFormat="1">
      <c r="B517" s="177" t="s">
        <v>1</v>
      </c>
      <c r="C517" s="178"/>
      <c r="D517" s="178"/>
      <c r="E517" s="179"/>
      <c r="F517" s="2">
        <v>1</v>
      </c>
      <c r="G517" s="2">
        <v>2</v>
      </c>
      <c r="H517" s="2">
        <v>3</v>
      </c>
      <c r="I517" s="2">
        <v>4</v>
      </c>
      <c r="J517" s="2">
        <v>5</v>
      </c>
      <c r="K517" s="2">
        <v>6</v>
      </c>
      <c r="L517" s="2">
        <v>7</v>
      </c>
      <c r="M517" s="2"/>
      <c r="N517" s="2"/>
      <c r="O517" s="11" t="s">
        <v>2</v>
      </c>
      <c r="R517" s="5"/>
    </row>
    <row r="518" spans="2:18" s="182" customFormat="1">
      <c r="B518" s="183" t="s">
        <v>344</v>
      </c>
      <c r="C518" s="184"/>
      <c r="D518" s="184"/>
      <c r="E518" s="19"/>
      <c r="F518" s="13">
        <v>2</v>
      </c>
      <c r="G518" s="13">
        <v>6</v>
      </c>
      <c r="H518" s="13">
        <v>1</v>
      </c>
      <c r="I518" s="13">
        <v>4</v>
      </c>
      <c r="J518" s="13"/>
      <c r="K518" s="13"/>
      <c r="L518" s="13"/>
      <c r="M518" s="13"/>
      <c r="N518" s="13"/>
      <c r="O518" s="14">
        <f>IF(F518="","",SUM(F518:N518))</f>
        <v>13</v>
      </c>
      <c r="R518" s="5"/>
    </row>
    <row r="519" spans="2:18" s="182" customFormat="1" ht="19.5" thickBot="1">
      <c r="B519" s="180" t="s">
        <v>11</v>
      </c>
      <c r="C519" s="181"/>
      <c r="D519" s="181"/>
      <c r="E519" s="12"/>
      <c r="F519" s="15">
        <v>1</v>
      </c>
      <c r="G519" s="15">
        <v>0</v>
      </c>
      <c r="H519" s="15">
        <v>4</v>
      </c>
      <c r="I519" s="15">
        <v>0</v>
      </c>
      <c r="J519" s="15"/>
      <c r="K519" s="15"/>
      <c r="L519" s="15"/>
      <c r="M519" s="15"/>
      <c r="N519" s="15"/>
      <c r="O519" s="16">
        <f>IF(F519="","",SUM(F519:N519))</f>
        <v>5</v>
      </c>
      <c r="R519" s="5"/>
    </row>
    <row r="520" spans="2:18" s="182" customFormat="1">
      <c r="B520" s="182" t="s">
        <v>345</v>
      </c>
      <c r="R520" s="5"/>
    </row>
    <row r="521" spans="2:18" s="182" customFormat="1">
      <c r="B521" s="182" t="s">
        <v>346</v>
      </c>
      <c r="R521" s="5"/>
    </row>
    <row r="522" spans="2:18" s="182" customFormat="1">
      <c r="B522" s="185" t="s">
        <v>369</v>
      </c>
      <c r="R522" s="5"/>
    </row>
    <row r="523" spans="2:18" s="182" customFormat="1">
      <c r="B523" s="185" t="s">
        <v>370</v>
      </c>
      <c r="R523" s="5"/>
    </row>
    <row r="524" spans="2:18" s="182" customFormat="1">
      <c r="B524" s="185" t="s">
        <v>371</v>
      </c>
      <c r="E524" s="4"/>
      <c r="R524" s="5"/>
    </row>
    <row r="525" spans="2:18" s="182" customFormat="1">
      <c r="B525" s="185" t="s">
        <v>372</v>
      </c>
      <c r="E525" s="4"/>
      <c r="R525" s="5"/>
    </row>
    <row r="526" spans="2:18" s="182" customFormat="1">
      <c r="B526" s="185" t="s">
        <v>373</v>
      </c>
      <c r="E526" s="4"/>
      <c r="R526" s="5"/>
    </row>
    <row r="527" spans="2:18" s="173" customFormat="1" ht="19.5" thickBot="1">
      <c r="E527" s="4"/>
      <c r="R527" s="5"/>
    </row>
    <row r="528" spans="2:18" s="173" customFormat="1">
      <c r="B528" s="6">
        <v>43</v>
      </c>
      <c r="C528" s="7" t="s">
        <v>5</v>
      </c>
      <c r="D528" s="8">
        <v>42561.634027777778</v>
      </c>
      <c r="E528" s="7"/>
      <c r="F528" s="9" t="s">
        <v>330</v>
      </c>
      <c r="G528" s="9"/>
      <c r="H528" s="9"/>
      <c r="I528" s="9"/>
      <c r="J528" s="9"/>
      <c r="K528" s="9"/>
      <c r="L528" s="9"/>
      <c r="M528" s="9"/>
      <c r="N528" s="9"/>
      <c r="O528" s="10"/>
      <c r="R528" s="5"/>
    </row>
    <row r="529" spans="2:18" s="173" customFormat="1">
      <c r="B529" s="168" t="s">
        <v>1</v>
      </c>
      <c r="C529" s="169"/>
      <c r="D529" s="169"/>
      <c r="E529" s="170"/>
      <c r="F529" s="2">
        <v>1</v>
      </c>
      <c r="G529" s="2">
        <v>2</v>
      </c>
      <c r="H529" s="2">
        <v>3</v>
      </c>
      <c r="I529" s="2">
        <v>4</v>
      </c>
      <c r="J529" s="2">
        <v>5</v>
      </c>
      <c r="K529" s="2">
        <v>6</v>
      </c>
      <c r="L529" s="2">
        <v>7</v>
      </c>
      <c r="M529" s="2"/>
      <c r="N529" s="2"/>
      <c r="O529" s="11" t="s">
        <v>2</v>
      </c>
      <c r="R529" s="5"/>
    </row>
    <row r="530" spans="2:18" s="173" customFormat="1">
      <c r="B530" s="174" t="s">
        <v>11</v>
      </c>
      <c r="C530" s="175"/>
      <c r="D530" s="175"/>
      <c r="E530" s="19"/>
      <c r="F530" s="13">
        <v>0</v>
      </c>
      <c r="G530" s="13">
        <v>1</v>
      </c>
      <c r="H530" s="13">
        <v>4</v>
      </c>
      <c r="I530" s="13">
        <v>0</v>
      </c>
      <c r="J530" s="13"/>
      <c r="K530" s="13"/>
      <c r="L530" s="13"/>
      <c r="M530" s="13"/>
      <c r="N530" s="13"/>
      <c r="O530" s="14">
        <f>IF(F530="","",SUM(F530:N530))</f>
        <v>5</v>
      </c>
      <c r="R530" s="5"/>
    </row>
    <row r="531" spans="2:18" s="173" customFormat="1" ht="19.5" thickBot="1">
      <c r="B531" s="171" t="s">
        <v>49</v>
      </c>
      <c r="C531" s="172"/>
      <c r="D531" s="172"/>
      <c r="E531" s="12"/>
      <c r="F531" s="15">
        <v>2</v>
      </c>
      <c r="G531" s="15">
        <v>0</v>
      </c>
      <c r="H531" s="15">
        <v>1</v>
      </c>
      <c r="I531" s="15">
        <v>0</v>
      </c>
      <c r="J531" s="15"/>
      <c r="K531" s="15"/>
      <c r="L531" s="15"/>
      <c r="M531" s="15"/>
      <c r="N531" s="15"/>
      <c r="O531" s="16">
        <f>IF(F531="","",SUM(F531:N531))</f>
        <v>3</v>
      </c>
      <c r="R531" s="5"/>
    </row>
    <row r="532" spans="2:18" s="173" customFormat="1">
      <c r="B532" s="173" t="s">
        <v>335</v>
      </c>
      <c r="R532" s="5"/>
    </row>
    <row r="533" spans="2:18" s="173" customFormat="1">
      <c r="B533" s="173" t="s">
        <v>336</v>
      </c>
      <c r="R533" s="5"/>
    </row>
    <row r="534" spans="2:18" s="173" customFormat="1">
      <c r="B534" s="176" t="s">
        <v>340</v>
      </c>
      <c r="R534" s="5"/>
    </row>
    <row r="535" spans="2:18" s="173" customFormat="1">
      <c r="B535" s="176" t="s">
        <v>341</v>
      </c>
      <c r="R535" s="5"/>
    </row>
    <row r="536" spans="2:18" s="173" customFormat="1">
      <c r="B536" s="176" t="s">
        <v>342</v>
      </c>
      <c r="E536" s="4"/>
      <c r="R536" s="5"/>
    </row>
    <row r="537" spans="2:18" s="173" customFormat="1" ht="19.5" thickBot="1">
      <c r="E537" s="4"/>
      <c r="R537" s="5"/>
    </row>
    <row r="538" spans="2:18" s="173" customFormat="1">
      <c r="B538" s="6">
        <v>42</v>
      </c>
      <c r="C538" s="7" t="s">
        <v>329</v>
      </c>
      <c r="D538" s="8">
        <v>42561.550694444442</v>
      </c>
      <c r="E538" s="7"/>
      <c r="F538" s="9" t="s">
        <v>330</v>
      </c>
      <c r="G538" s="9"/>
      <c r="H538" s="9"/>
      <c r="I538" s="9"/>
      <c r="J538" s="9"/>
      <c r="K538" s="9"/>
      <c r="L538" s="9"/>
      <c r="M538" s="9"/>
      <c r="N538" s="9"/>
      <c r="O538" s="10"/>
      <c r="R538" s="5"/>
    </row>
    <row r="539" spans="2:18" s="173" customFormat="1">
      <c r="B539" s="168" t="s">
        <v>1</v>
      </c>
      <c r="C539" s="169"/>
      <c r="D539" s="169"/>
      <c r="E539" s="170"/>
      <c r="F539" s="2">
        <v>1</v>
      </c>
      <c r="G539" s="2">
        <v>2</v>
      </c>
      <c r="H539" s="2">
        <v>3</v>
      </c>
      <c r="I539" s="2">
        <v>4</v>
      </c>
      <c r="J539" s="2">
        <v>5</v>
      </c>
      <c r="K539" s="2">
        <v>6</v>
      </c>
      <c r="L539" s="2">
        <v>7</v>
      </c>
      <c r="M539" s="2"/>
      <c r="N539" s="2"/>
      <c r="O539" s="11" t="s">
        <v>2</v>
      </c>
      <c r="R539" s="5"/>
    </row>
    <row r="540" spans="2:18" s="173" customFormat="1">
      <c r="B540" s="174" t="s">
        <v>49</v>
      </c>
      <c r="C540" s="175"/>
      <c r="D540" s="175"/>
      <c r="E540" s="19"/>
      <c r="F540" s="13">
        <v>0</v>
      </c>
      <c r="G540" s="13">
        <v>0</v>
      </c>
      <c r="H540" s="13">
        <v>0</v>
      </c>
      <c r="I540" s="13">
        <v>0</v>
      </c>
      <c r="J540" s="13">
        <v>0</v>
      </c>
      <c r="K540" s="13"/>
      <c r="L540" s="13"/>
      <c r="M540" s="13"/>
      <c r="N540" s="13"/>
      <c r="O540" s="14">
        <f>IF(F540="","",SUM(F540:N540))</f>
        <v>0</v>
      </c>
      <c r="R540" s="5"/>
    </row>
    <row r="541" spans="2:18" s="173" customFormat="1" ht="19.5" thickBot="1">
      <c r="B541" s="171" t="s">
        <v>331</v>
      </c>
      <c r="C541" s="172"/>
      <c r="D541" s="172"/>
      <c r="E541" s="12"/>
      <c r="F541" s="15">
        <v>3</v>
      </c>
      <c r="G541" s="15">
        <v>1</v>
      </c>
      <c r="H541" s="15">
        <v>3</v>
      </c>
      <c r="I541" s="15">
        <v>2</v>
      </c>
      <c r="J541" s="15" t="s">
        <v>332</v>
      </c>
      <c r="K541" s="15"/>
      <c r="L541" s="15"/>
      <c r="M541" s="15"/>
      <c r="N541" s="15"/>
      <c r="O541" s="16">
        <f>IF(F541="","",SUM(F541:N541))</f>
        <v>9</v>
      </c>
      <c r="R541" s="5"/>
    </row>
    <row r="542" spans="2:18" s="173" customFormat="1">
      <c r="B542" s="173" t="s">
        <v>333</v>
      </c>
      <c r="R542" s="5"/>
    </row>
    <row r="543" spans="2:18" s="173" customFormat="1">
      <c r="B543" s="173" t="s">
        <v>334</v>
      </c>
      <c r="R543" s="5"/>
    </row>
    <row r="544" spans="2:18" s="173" customFormat="1">
      <c r="B544" s="185" t="s">
        <v>368</v>
      </c>
      <c r="R544" s="5"/>
    </row>
    <row r="545" spans="2:18" s="173" customFormat="1">
      <c r="B545" s="176" t="s">
        <v>337</v>
      </c>
      <c r="R545" s="5"/>
    </row>
    <row r="546" spans="2:18" s="173" customFormat="1">
      <c r="B546" s="176" t="s">
        <v>338</v>
      </c>
      <c r="E546" s="4"/>
      <c r="R546" s="5"/>
    </row>
    <row r="547" spans="2:18" s="173" customFormat="1">
      <c r="B547" s="176" t="s">
        <v>339</v>
      </c>
      <c r="E547" s="4"/>
      <c r="R547" s="5"/>
    </row>
    <row r="548" spans="2:18" s="173" customFormat="1" ht="19.5" thickBot="1">
      <c r="E548" s="4"/>
      <c r="R548" s="5"/>
    </row>
    <row r="549" spans="2:18" s="164" customFormat="1">
      <c r="B549" s="6">
        <v>41</v>
      </c>
      <c r="C549" s="7" t="s">
        <v>5</v>
      </c>
      <c r="D549" s="8">
        <v>42554.372916666667</v>
      </c>
      <c r="E549" s="7"/>
      <c r="F549" s="9" t="s">
        <v>316</v>
      </c>
      <c r="G549" s="9"/>
      <c r="H549" s="9"/>
      <c r="I549" s="9"/>
      <c r="J549" s="9"/>
      <c r="K549" s="9"/>
      <c r="L549" s="9"/>
      <c r="M549" s="9"/>
      <c r="N549" s="9"/>
      <c r="O549" s="10"/>
      <c r="R549" s="5"/>
    </row>
    <row r="550" spans="2:18" s="164" customFormat="1">
      <c r="B550" s="159" t="s">
        <v>1</v>
      </c>
      <c r="C550" s="160"/>
      <c r="D550" s="160"/>
      <c r="E550" s="161"/>
      <c r="F550" s="2">
        <v>1</v>
      </c>
      <c r="G550" s="2">
        <v>2</v>
      </c>
      <c r="H550" s="2">
        <v>3</v>
      </c>
      <c r="I550" s="2">
        <v>4</v>
      </c>
      <c r="J550" s="2">
        <v>5</v>
      </c>
      <c r="K550" s="2">
        <v>6</v>
      </c>
      <c r="L550" s="2">
        <v>7</v>
      </c>
      <c r="M550" s="2"/>
      <c r="N550" s="2"/>
      <c r="O550" s="11" t="s">
        <v>2</v>
      </c>
      <c r="R550" s="5"/>
    </row>
    <row r="551" spans="2:18" s="164" customFormat="1">
      <c r="B551" s="165" t="s">
        <v>317</v>
      </c>
      <c r="C551" s="166"/>
      <c r="D551" s="166"/>
      <c r="E551" s="19"/>
      <c r="F551" s="13">
        <v>0</v>
      </c>
      <c r="G551" s="13">
        <v>0</v>
      </c>
      <c r="H551" s="13">
        <v>2</v>
      </c>
      <c r="I551" s="13">
        <v>0</v>
      </c>
      <c r="J551" s="13">
        <v>5</v>
      </c>
      <c r="K551" s="13"/>
      <c r="L551" s="13"/>
      <c r="M551" s="13"/>
      <c r="N551" s="13"/>
      <c r="O551" s="14">
        <f>IF(F551="","",SUM(F551:N551))</f>
        <v>7</v>
      </c>
      <c r="R551" s="5"/>
    </row>
    <row r="552" spans="2:18" s="164" customFormat="1" ht="19.5" thickBot="1">
      <c r="B552" s="162" t="s">
        <v>318</v>
      </c>
      <c r="C552" s="163"/>
      <c r="D552" s="163"/>
      <c r="E552" s="12"/>
      <c r="F552" s="15">
        <v>0</v>
      </c>
      <c r="G552" s="15">
        <v>0</v>
      </c>
      <c r="H552" s="15">
        <v>0</v>
      </c>
      <c r="I552" s="15">
        <v>2</v>
      </c>
      <c r="J552" s="15">
        <v>0</v>
      </c>
      <c r="K552" s="15"/>
      <c r="L552" s="15"/>
      <c r="M552" s="15"/>
      <c r="N552" s="15"/>
      <c r="O552" s="16">
        <f>IF(F552="","",SUM(F552:N552))</f>
        <v>2</v>
      </c>
      <c r="R552" s="5"/>
    </row>
    <row r="553" spans="2:18" s="164" customFormat="1">
      <c r="B553" s="164" t="s">
        <v>319</v>
      </c>
      <c r="R553" s="5"/>
    </row>
    <row r="554" spans="2:18" s="164" customFormat="1">
      <c r="B554" s="191" t="s">
        <v>381</v>
      </c>
      <c r="R554" s="5"/>
    </row>
    <row r="555" spans="2:18" s="164" customFormat="1">
      <c r="B555" s="164" t="s">
        <v>320</v>
      </c>
      <c r="R555" s="5"/>
    </row>
    <row r="556" spans="2:18" s="164" customFormat="1">
      <c r="B556" s="164" t="s">
        <v>321</v>
      </c>
      <c r="R556" s="5"/>
    </row>
    <row r="557" spans="2:18" s="164" customFormat="1">
      <c r="B557" s="164" t="s">
        <v>325</v>
      </c>
      <c r="E557" s="4"/>
      <c r="R557" s="5"/>
    </row>
    <row r="558" spans="2:18" s="164" customFormat="1">
      <c r="B558" s="164" t="s">
        <v>322</v>
      </c>
      <c r="E558" s="4"/>
      <c r="R558" s="5"/>
    </row>
    <row r="559" spans="2:18" s="164" customFormat="1">
      <c r="B559" s="164" t="s">
        <v>323</v>
      </c>
      <c r="E559" s="4"/>
      <c r="R559" s="5"/>
    </row>
    <row r="560" spans="2:18" s="164" customFormat="1">
      <c r="B560" s="185" t="s">
        <v>366</v>
      </c>
      <c r="E560" s="4"/>
      <c r="R560" s="5"/>
    </row>
    <row r="561" spans="2:18" s="164" customFormat="1">
      <c r="B561" s="164" t="s">
        <v>324</v>
      </c>
      <c r="E561" s="4"/>
      <c r="R561" s="5"/>
    </row>
    <row r="562" spans="2:18" s="164" customFormat="1">
      <c r="B562" s="185" t="s">
        <v>367</v>
      </c>
      <c r="E562" s="4"/>
      <c r="R562" s="5"/>
    </row>
    <row r="563" spans="2:18" s="164" customFormat="1" ht="19.5" thickBot="1">
      <c r="E563" s="4"/>
      <c r="R563" s="5"/>
    </row>
    <row r="564" spans="2:18" s="164" customFormat="1">
      <c r="B564" s="6">
        <v>40</v>
      </c>
      <c r="C564" s="7" t="s">
        <v>21</v>
      </c>
      <c r="D564" s="8">
        <v>42553.632638888892</v>
      </c>
      <c r="E564" s="7"/>
      <c r="F564" s="9" t="s">
        <v>311</v>
      </c>
      <c r="G564" s="9"/>
      <c r="H564" s="9"/>
      <c r="I564" s="9"/>
      <c r="J564" s="9"/>
      <c r="K564" s="9"/>
      <c r="L564" s="9"/>
      <c r="M564" s="9"/>
      <c r="N564" s="9"/>
      <c r="O564" s="10"/>
      <c r="R564" s="5"/>
    </row>
    <row r="565" spans="2:18" s="164" customFormat="1">
      <c r="B565" s="159" t="s">
        <v>1</v>
      </c>
      <c r="C565" s="160"/>
      <c r="D565" s="160"/>
      <c r="E565" s="161"/>
      <c r="F565" s="2">
        <v>1</v>
      </c>
      <c r="G565" s="2">
        <v>2</v>
      </c>
      <c r="H565" s="2">
        <v>3</v>
      </c>
      <c r="I565" s="2">
        <v>4</v>
      </c>
      <c r="J565" s="2">
        <v>5</v>
      </c>
      <c r="K565" s="2">
        <v>6</v>
      </c>
      <c r="L565" s="2">
        <v>7</v>
      </c>
      <c r="M565" s="2"/>
      <c r="N565" s="2"/>
      <c r="O565" s="11" t="s">
        <v>2</v>
      </c>
      <c r="R565" s="5"/>
    </row>
    <row r="566" spans="2:18" s="164" customFormat="1">
      <c r="B566" s="165" t="s">
        <v>11</v>
      </c>
      <c r="C566" s="166"/>
      <c r="D566" s="166"/>
      <c r="E566" s="19"/>
      <c r="F566" s="13">
        <v>2</v>
      </c>
      <c r="G566" s="13">
        <v>2</v>
      </c>
      <c r="H566" s="13">
        <v>1</v>
      </c>
      <c r="I566" s="13">
        <v>2</v>
      </c>
      <c r="J566" s="13"/>
      <c r="K566" s="13"/>
      <c r="L566" s="13"/>
      <c r="M566" s="13"/>
      <c r="N566" s="13"/>
      <c r="O566" s="14">
        <f>IF(F566="","",SUM(F566:N566))</f>
        <v>7</v>
      </c>
      <c r="R566" s="5"/>
    </row>
    <row r="567" spans="2:18" s="164" customFormat="1" ht="19.5" thickBot="1">
      <c r="B567" s="167" t="s">
        <v>326</v>
      </c>
      <c r="C567" s="163"/>
      <c r="D567" s="163"/>
      <c r="E567" s="12"/>
      <c r="F567" s="15">
        <v>0</v>
      </c>
      <c r="G567" s="15">
        <v>1</v>
      </c>
      <c r="H567" s="15">
        <v>5</v>
      </c>
      <c r="I567" s="15">
        <v>2</v>
      </c>
      <c r="J567" s="15"/>
      <c r="K567" s="15"/>
      <c r="L567" s="15"/>
      <c r="M567" s="15"/>
      <c r="N567" s="15"/>
      <c r="O567" s="16">
        <f>IF(F567="","",SUM(F567:N567))</f>
        <v>8</v>
      </c>
      <c r="R567" s="5"/>
    </row>
    <row r="568" spans="2:18" s="164" customFormat="1">
      <c r="B568" s="164" t="s">
        <v>313</v>
      </c>
      <c r="R568" s="5"/>
    </row>
    <row r="569" spans="2:18" s="164" customFormat="1">
      <c r="B569" s="164" t="s">
        <v>314</v>
      </c>
      <c r="R569" s="5"/>
    </row>
    <row r="570" spans="2:18" s="164" customFormat="1">
      <c r="B570" s="173" t="s">
        <v>327</v>
      </c>
      <c r="R570" s="5"/>
    </row>
    <row r="571" spans="2:18" s="164" customFormat="1">
      <c r="B571" s="164" t="s">
        <v>315</v>
      </c>
      <c r="R571" s="5"/>
    </row>
    <row r="572" spans="2:18" s="164" customFormat="1">
      <c r="B572" s="185" t="s">
        <v>365</v>
      </c>
      <c r="E572" s="4"/>
      <c r="R572" s="5"/>
    </row>
    <row r="573" spans="2:18" s="164" customFormat="1">
      <c r="B573" s="173" t="s">
        <v>328</v>
      </c>
      <c r="E573" s="4"/>
      <c r="R573" s="5"/>
    </row>
    <row r="574" spans="2:18" s="164" customFormat="1" ht="19.5" thickBot="1">
      <c r="E574" s="4"/>
      <c r="R574" s="5"/>
    </row>
    <row r="575" spans="2:18" s="164" customFormat="1">
      <c r="B575" s="6">
        <v>39</v>
      </c>
      <c r="C575" s="7" t="s">
        <v>21</v>
      </c>
      <c r="D575" s="8">
        <v>42553.576388888891</v>
      </c>
      <c r="E575" s="7"/>
      <c r="F575" s="9" t="s">
        <v>312</v>
      </c>
      <c r="G575" s="9"/>
      <c r="H575" s="9"/>
      <c r="I575" s="9"/>
      <c r="J575" s="9"/>
      <c r="K575" s="9"/>
      <c r="L575" s="9"/>
      <c r="M575" s="9"/>
      <c r="N575" s="9"/>
      <c r="O575" s="10"/>
      <c r="R575" s="5"/>
    </row>
    <row r="576" spans="2:18" s="164" customFormat="1">
      <c r="B576" s="159" t="s">
        <v>1</v>
      </c>
      <c r="C576" s="160"/>
      <c r="D576" s="160"/>
      <c r="E576" s="161"/>
      <c r="F576" s="2">
        <v>1</v>
      </c>
      <c r="G576" s="2">
        <v>2</v>
      </c>
      <c r="H576" s="2">
        <v>3</v>
      </c>
      <c r="I576" s="2">
        <v>4</v>
      </c>
      <c r="J576" s="2">
        <v>5</v>
      </c>
      <c r="K576" s="2">
        <v>6</v>
      </c>
      <c r="L576" s="2">
        <v>7</v>
      </c>
      <c r="M576" s="2"/>
      <c r="N576" s="2"/>
      <c r="O576" s="11" t="s">
        <v>2</v>
      </c>
      <c r="R576" s="5"/>
    </row>
    <row r="577" spans="2:18" s="164" customFormat="1">
      <c r="B577" s="165" t="s">
        <v>13</v>
      </c>
      <c r="C577" s="166"/>
      <c r="D577" s="166"/>
      <c r="E577" s="19"/>
      <c r="F577" s="13">
        <v>4</v>
      </c>
      <c r="G577" s="13">
        <v>2</v>
      </c>
      <c r="H577" s="13">
        <v>1</v>
      </c>
      <c r="I577" s="13">
        <v>2</v>
      </c>
      <c r="J577" s="13"/>
      <c r="K577" s="13"/>
      <c r="L577" s="13"/>
      <c r="M577" s="13"/>
      <c r="N577" s="13"/>
      <c r="O577" s="14">
        <f>IF(F577="","",SUM(F577:N577))</f>
        <v>9</v>
      </c>
      <c r="R577" s="5"/>
    </row>
    <row r="578" spans="2:18" s="164" customFormat="1" ht="19.5" thickBot="1">
      <c r="B578" s="162" t="s">
        <v>11</v>
      </c>
      <c r="C578" s="163"/>
      <c r="D578" s="163"/>
      <c r="E578" s="12"/>
      <c r="F578" s="15">
        <v>2</v>
      </c>
      <c r="G578" s="15">
        <v>0</v>
      </c>
      <c r="H578" s="15">
        <v>0</v>
      </c>
      <c r="I578" s="15">
        <v>0</v>
      </c>
      <c r="J578" s="15"/>
      <c r="K578" s="15"/>
      <c r="L578" s="15"/>
      <c r="M578" s="15"/>
      <c r="N578" s="15"/>
      <c r="O578" s="16">
        <f>IF(F578="","",SUM(F578:N578))</f>
        <v>2</v>
      </c>
      <c r="R578" s="5"/>
    </row>
    <row r="579" spans="2:18" s="164" customFormat="1">
      <c r="B579" s="164" t="s">
        <v>303</v>
      </c>
      <c r="R579" s="5"/>
    </row>
    <row r="580" spans="2:18" s="164" customFormat="1">
      <c r="B580" s="164" t="s">
        <v>304</v>
      </c>
      <c r="R580" s="5"/>
    </row>
    <row r="581" spans="2:18" s="164" customFormat="1">
      <c r="B581" s="164" t="s">
        <v>309</v>
      </c>
      <c r="R581" s="5"/>
    </row>
    <row r="582" spans="2:18" s="164" customFormat="1">
      <c r="B582" s="164" t="s">
        <v>310</v>
      </c>
      <c r="R582" s="5"/>
    </row>
    <row r="583" spans="2:18" s="164" customFormat="1">
      <c r="E583" s="4"/>
      <c r="R583" s="5"/>
    </row>
    <row r="584" spans="2:18" s="156" customFormat="1" ht="19.5" thickBot="1">
      <c r="E584" s="4"/>
      <c r="R584" s="5"/>
    </row>
    <row r="585" spans="2:18" s="156" customFormat="1">
      <c r="B585" s="6">
        <v>38</v>
      </c>
      <c r="C585" s="7" t="s">
        <v>21</v>
      </c>
      <c r="D585" s="8">
        <v>42540.411805555559</v>
      </c>
      <c r="E585" s="7"/>
      <c r="F585" s="9" t="s">
        <v>294</v>
      </c>
      <c r="G585" s="9"/>
      <c r="H585" s="9"/>
      <c r="I585" s="9"/>
      <c r="J585" s="9"/>
      <c r="K585" s="9"/>
      <c r="L585" s="9"/>
      <c r="M585" s="9"/>
      <c r="N585" s="9"/>
      <c r="O585" s="10"/>
      <c r="R585" s="5"/>
    </row>
    <row r="586" spans="2:18" s="156" customFormat="1">
      <c r="B586" s="151" t="s">
        <v>1</v>
      </c>
      <c r="C586" s="152"/>
      <c r="D586" s="152"/>
      <c r="E586" s="153"/>
      <c r="F586" s="2">
        <v>1</v>
      </c>
      <c r="G586" s="2">
        <v>2</v>
      </c>
      <c r="H586" s="2">
        <v>3</v>
      </c>
      <c r="I586" s="2">
        <v>4</v>
      </c>
      <c r="J586" s="2">
        <v>5</v>
      </c>
      <c r="K586" s="2">
        <v>6</v>
      </c>
      <c r="L586" s="2">
        <v>7</v>
      </c>
      <c r="M586" s="2"/>
      <c r="N586" s="2"/>
      <c r="O586" s="11" t="s">
        <v>2</v>
      </c>
      <c r="R586" s="5"/>
    </row>
    <row r="587" spans="2:18" s="156" customFormat="1">
      <c r="B587" s="157" t="s">
        <v>77</v>
      </c>
      <c r="C587" s="158"/>
      <c r="D587" s="158"/>
      <c r="E587" s="19"/>
      <c r="F587" s="13">
        <v>0</v>
      </c>
      <c r="G587" s="13">
        <v>1</v>
      </c>
      <c r="H587" s="13">
        <v>0</v>
      </c>
      <c r="I587" s="13">
        <v>1</v>
      </c>
      <c r="J587" s="13">
        <v>0</v>
      </c>
      <c r="K587" s="13"/>
      <c r="L587" s="13"/>
      <c r="M587" s="13"/>
      <c r="N587" s="13"/>
      <c r="O587" s="14">
        <f>IF(F587="","",SUM(F587:N587))</f>
        <v>2</v>
      </c>
      <c r="R587" s="5"/>
    </row>
    <row r="588" spans="2:18" s="156" customFormat="1" ht="19.5" thickBot="1">
      <c r="B588" s="154" t="s">
        <v>11</v>
      </c>
      <c r="C588" s="155"/>
      <c r="D588" s="155"/>
      <c r="E588" s="12"/>
      <c r="F588" s="15">
        <v>0</v>
      </c>
      <c r="G588" s="15">
        <v>0</v>
      </c>
      <c r="H588" s="15">
        <v>0</v>
      </c>
      <c r="I588" s="15">
        <v>0</v>
      </c>
      <c r="J588" s="15">
        <v>1</v>
      </c>
      <c r="K588" s="15"/>
      <c r="L588" s="15"/>
      <c r="M588" s="15"/>
      <c r="N588" s="15"/>
      <c r="O588" s="16">
        <f>IF(F588="","",SUM(F588:N588))</f>
        <v>1</v>
      </c>
      <c r="R588" s="5"/>
    </row>
    <row r="589" spans="2:18" s="156" customFormat="1">
      <c r="B589" s="164" t="s">
        <v>305</v>
      </c>
      <c r="R589" s="5"/>
    </row>
    <row r="590" spans="2:18" s="156" customFormat="1">
      <c r="B590" s="156" t="s">
        <v>295</v>
      </c>
      <c r="R590" s="5"/>
    </row>
    <row r="591" spans="2:18" s="156" customFormat="1">
      <c r="B591" s="156" t="s">
        <v>296</v>
      </c>
      <c r="R591" s="5"/>
    </row>
    <row r="592" spans="2:18" s="156" customFormat="1">
      <c r="B592" s="156" t="s">
        <v>297</v>
      </c>
      <c r="R592" s="5"/>
    </row>
    <row r="593" spans="2:18" s="156" customFormat="1">
      <c r="B593" s="156" t="s">
        <v>298</v>
      </c>
      <c r="E593" s="4"/>
      <c r="R593" s="5"/>
    </row>
    <row r="594" spans="2:18" s="156" customFormat="1">
      <c r="B594" s="156" t="s">
        <v>299</v>
      </c>
      <c r="E594" s="4"/>
      <c r="R594" s="5"/>
    </row>
    <row r="595" spans="2:18" s="156" customFormat="1">
      <c r="B595" s="156" t="s">
        <v>300</v>
      </c>
      <c r="E595" s="4"/>
      <c r="R595" s="5"/>
    </row>
    <row r="596" spans="2:18" s="156" customFormat="1">
      <c r="B596" s="156" t="s">
        <v>301</v>
      </c>
      <c r="E596" s="4"/>
      <c r="R596" s="5"/>
    </row>
    <row r="597" spans="2:18" s="150" customFormat="1" ht="19.5" thickBot="1">
      <c r="E597" s="4"/>
      <c r="R597" s="5"/>
    </row>
    <row r="598" spans="2:18" s="147" customFormat="1">
      <c r="B598" s="6">
        <v>37</v>
      </c>
      <c r="C598" s="7" t="s">
        <v>21</v>
      </c>
      <c r="D598" s="8">
        <v>42533.415972222225</v>
      </c>
      <c r="E598" s="7"/>
      <c r="F598" s="9" t="s">
        <v>261</v>
      </c>
      <c r="G598" s="9"/>
      <c r="H598" s="9"/>
      <c r="I598" s="9"/>
      <c r="J598" s="9"/>
      <c r="K598" s="9"/>
      <c r="L598" s="9"/>
      <c r="M598" s="9"/>
      <c r="N598" s="9"/>
      <c r="O598" s="10"/>
      <c r="R598" s="5"/>
    </row>
    <row r="599" spans="2:18" s="147" customFormat="1">
      <c r="B599" s="142" t="s">
        <v>1</v>
      </c>
      <c r="C599" s="143"/>
      <c r="D599" s="143"/>
      <c r="E599" s="144"/>
      <c r="F599" s="2">
        <v>1</v>
      </c>
      <c r="G599" s="2">
        <v>2</v>
      </c>
      <c r="H599" s="2">
        <v>3</v>
      </c>
      <c r="I599" s="2">
        <v>4</v>
      </c>
      <c r="J599" s="2">
        <v>5</v>
      </c>
      <c r="K599" s="2">
        <v>6</v>
      </c>
      <c r="L599" s="2">
        <v>7</v>
      </c>
      <c r="M599" s="2"/>
      <c r="N599" s="2"/>
      <c r="O599" s="11" t="s">
        <v>2</v>
      </c>
      <c r="R599" s="5"/>
    </row>
    <row r="600" spans="2:18" s="147" customFormat="1">
      <c r="B600" s="148" t="s">
        <v>287</v>
      </c>
      <c r="C600" s="149"/>
      <c r="D600" s="149"/>
      <c r="E600" s="19"/>
      <c r="F600" s="13">
        <v>2</v>
      </c>
      <c r="G600" s="13">
        <v>2</v>
      </c>
      <c r="H600" s="13">
        <v>1</v>
      </c>
      <c r="I600" s="13">
        <v>2</v>
      </c>
      <c r="J600" s="13"/>
      <c r="K600" s="13"/>
      <c r="L600" s="13"/>
      <c r="M600" s="13"/>
      <c r="N600" s="13"/>
      <c r="O600" s="14">
        <f>IF(F600="","",SUM(F600:N600))</f>
        <v>7</v>
      </c>
      <c r="R600" s="5"/>
    </row>
    <row r="601" spans="2:18" s="147" customFormat="1" ht="19.5" thickBot="1">
      <c r="B601" s="145" t="s">
        <v>11</v>
      </c>
      <c r="C601" s="146"/>
      <c r="D601" s="146"/>
      <c r="E601" s="12"/>
      <c r="F601" s="15">
        <v>1</v>
      </c>
      <c r="G601" s="15">
        <v>2</v>
      </c>
      <c r="H601" s="15">
        <v>1</v>
      </c>
      <c r="I601" s="15">
        <v>2</v>
      </c>
      <c r="J601" s="15"/>
      <c r="K601" s="15"/>
      <c r="L601" s="15"/>
      <c r="M601" s="15"/>
      <c r="N601" s="15"/>
      <c r="O601" s="16">
        <f>IF(F601="","",SUM(F601:N601))</f>
        <v>6</v>
      </c>
      <c r="R601" s="5"/>
    </row>
    <row r="602" spans="2:18" s="147" customFormat="1">
      <c r="B602" s="164" t="s">
        <v>302</v>
      </c>
      <c r="R602" s="5"/>
    </row>
    <row r="603" spans="2:18" s="147" customFormat="1">
      <c r="B603" s="147" t="s">
        <v>290</v>
      </c>
      <c r="R603" s="5"/>
    </row>
    <row r="604" spans="2:18" s="147" customFormat="1">
      <c r="B604" s="147" t="s">
        <v>291</v>
      </c>
      <c r="R604" s="5"/>
    </row>
    <row r="605" spans="2:18" s="147" customFormat="1">
      <c r="B605" s="147" t="s">
        <v>292</v>
      </c>
      <c r="R605" s="5"/>
    </row>
    <row r="606" spans="2:18" s="147" customFormat="1">
      <c r="B606" s="147" t="s">
        <v>293</v>
      </c>
      <c r="E606" s="4"/>
      <c r="R606" s="5"/>
    </row>
    <row r="607" spans="2:18" s="147" customFormat="1">
      <c r="E607" s="4"/>
      <c r="R607" s="5"/>
    </row>
    <row r="608" spans="2:18" s="147" customFormat="1" ht="19.5" thickBot="1">
      <c r="E608" s="4"/>
      <c r="R608" s="5"/>
    </row>
    <row r="609" spans="2:18" s="139" customFormat="1">
      <c r="B609" s="6">
        <v>36</v>
      </c>
      <c r="C609" s="7" t="s">
        <v>5</v>
      </c>
      <c r="D609" s="8">
        <v>42526.530555555553</v>
      </c>
      <c r="E609" s="7"/>
      <c r="F609" s="9" t="s">
        <v>281</v>
      </c>
      <c r="G609" s="9"/>
      <c r="H609" s="9"/>
      <c r="I609" s="9"/>
      <c r="J609" s="9"/>
      <c r="K609" s="9"/>
      <c r="L609" s="9"/>
      <c r="M609" s="9"/>
      <c r="N609" s="9"/>
      <c r="O609" s="10"/>
      <c r="R609" s="5"/>
    </row>
    <row r="610" spans="2:18" s="139" customFormat="1">
      <c r="B610" s="134" t="s">
        <v>1</v>
      </c>
      <c r="C610" s="135"/>
      <c r="D610" s="135"/>
      <c r="E610" s="136"/>
      <c r="F610" s="2">
        <v>1</v>
      </c>
      <c r="G610" s="2">
        <v>2</v>
      </c>
      <c r="H610" s="2">
        <v>3</v>
      </c>
      <c r="I610" s="2">
        <v>4</v>
      </c>
      <c r="J610" s="2">
        <v>5</v>
      </c>
      <c r="K610" s="2">
        <v>6</v>
      </c>
      <c r="L610" s="2">
        <v>7</v>
      </c>
      <c r="M610" s="2"/>
      <c r="N610" s="2"/>
      <c r="O610" s="11" t="s">
        <v>2</v>
      </c>
      <c r="R610" s="5"/>
    </row>
    <row r="611" spans="2:18" s="139" customFormat="1">
      <c r="B611" s="140" t="s">
        <v>193</v>
      </c>
      <c r="C611" s="141"/>
      <c r="D611" s="141"/>
      <c r="E611" s="19"/>
      <c r="F611" s="13">
        <v>1</v>
      </c>
      <c r="G611" s="13">
        <v>0</v>
      </c>
      <c r="H611" s="13">
        <v>1</v>
      </c>
      <c r="I611" s="13">
        <v>1</v>
      </c>
      <c r="J611" s="13">
        <v>1</v>
      </c>
      <c r="K611" s="13"/>
      <c r="L611" s="13"/>
      <c r="M611" s="13"/>
      <c r="N611" s="13"/>
      <c r="O611" s="14">
        <f>IF(F611="","",SUM(F611:N611))</f>
        <v>4</v>
      </c>
      <c r="R611" s="5"/>
    </row>
    <row r="612" spans="2:18" s="139" customFormat="1" ht="19.5" thickBot="1">
      <c r="B612" s="137" t="s">
        <v>11</v>
      </c>
      <c r="C612" s="138"/>
      <c r="D612" s="138"/>
      <c r="E612" s="12"/>
      <c r="F612" s="15">
        <v>2</v>
      </c>
      <c r="G612" s="15">
        <v>2</v>
      </c>
      <c r="H612" s="15">
        <v>0</v>
      </c>
      <c r="I612" s="15">
        <v>3</v>
      </c>
      <c r="J612" s="15" t="s">
        <v>282</v>
      </c>
      <c r="K612" s="15"/>
      <c r="L612" s="15"/>
      <c r="M612" s="15"/>
      <c r="N612" s="15"/>
      <c r="O612" s="16">
        <f>IF(F612="","",SUM(F612:N612))</f>
        <v>7</v>
      </c>
      <c r="R612" s="5"/>
    </row>
    <row r="613" spans="2:18" s="139" customFormat="1">
      <c r="B613" s="147" t="s">
        <v>288</v>
      </c>
      <c r="R613" s="5"/>
    </row>
    <row r="614" spans="2:18" s="139" customFormat="1">
      <c r="B614" s="139" t="s">
        <v>283</v>
      </c>
      <c r="R614" s="5"/>
    </row>
    <row r="615" spans="2:18" s="139" customFormat="1">
      <c r="B615" s="139" t="s">
        <v>284</v>
      </c>
      <c r="R615" s="5"/>
    </row>
    <row r="616" spans="2:18" s="139" customFormat="1">
      <c r="B616" s="185" t="s">
        <v>364</v>
      </c>
      <c r="R616" s="5"/>
    </row>
    <row r="617" spans="2:18" s="139" customFormat="1">
      <c r="B617" s="139" t="s">
        <v>285</v>
      </c>
      <c r="E617" s="4"/>
      <c r="R617" s="5"/>
    </row>
    <row r="618" spans="2:18" s="139" customFormat="1">
      <c r="B618" s="147" t="s">
        <v>289</v>
      </c>
      <c r="E618" s="4"/>
      <c r="R618" s="5"/>
    </row>
    <row r="619" spans="2:18" s="131" customFormat="1" ht="19.5" thickBot="1">
      <c r="E619" s="4"/>
      <c r="R619" s="5"/>
    </row>
    <row r="620" spans="2:18" s="131" customFormat="1">
      <c r="B620" s="6">
        <v>35</v>
      </c>
      <c r="C620" s="7" t="s">
        <v>5</v>
      </c>
      <c r="D620" s="8">
        <v>42525.62222222222</v>
      </c>
      <c r="E620" s="7"/>
      <c r="F620" s="9" t="s">
        <v>274</v>
      </c>
      <c r="G620" s="9"/>
      <c r="H620" s="9"/>
      <c r="I620" s="9"/>
      <c r="J620" s="9"/>
      <c r="K620" s="9"/>
      <c r="L620" s="9"/>
      <c r="M620" s="9"/>
      <c r="N620" s="9"/>
      <c r="O620" s="10"/>
      <c r="R620" s="5"/>
    </row>
    <row r="621" spans="2:18" s="131" customFormat="1">
      <c r="B621" s="127" t="s">
        <v>1</v>
      </c>
      <c r="C621" s="128"/>
      <c r="D621" s="128"/>
      <c r="E621" s="129"/>
      <c r="F621" s="2">
        <v>1</v>
      </c>
      <c r="G621" s="2">
        <v>2</v>
      </c>
      <c r="H621" s="2">
        <v>3</v>
      </c>
      <c r="I621" s="2">
        <v>4</v>
      </c>
      <c r="J621" s="2">
        <v>5</v>
      </c>
      <c r="K621" s="2">
        <v>6</v>
      </c>
      <c r="L621" s="2">
        <v>7</v>
      </c>
      <c r="M621" s="2"/>
      <c r="N621" s="2"/>
      <c r="O621" s="11" t="s">
        <v>2</v>
      </c>
      <c r="R621" s="5"/>
    </row>
    <row r="622" spans="2:18" s="131" customFormat="1">
      <c r="B622" s="132" t="s">
        <v>275</v>
      </c>
      <c r="C622" s="133"/>
      <c r="D622" s="133"/>
      <c r="E622" s="19"/>
      <c r="F622" s="13">
        <v>0</v>
      </c>
      <c r="G622" s="13">
        <v>2</v>
      </c>
      <c r="H622" s="13">
        <v>1</v>
      </c>
      <c r="I622" s="13">
        <v>0</v>
      </c>
      <c r="J622" s="13">
        <v>4</v>
      </c>
      <c r="K622" s="13"/>
      <c r="L622" s="13"/>
      <c r="M622" s="13"/>
      <c r="N622" s="13"/>
      <c r="O622" s="14">
        <f>IF(F622="","",SUM(F622:N622))</f>
        <v>7</v>
      </c>
      <c r="R622" s="5"/>
    </row>
    <row r="623" spans="2:18" s="131" customFormat="1" ht="19.5" thickBot="1">
      <c r="B623" s="162" t="s">
        <v>306</v>
      </c>
      <c r="C623" s="130"/>
      <c r="D623" s="130"/>
      <c r="E623" s="12"/>
      <c r="F623" s="15">
        <v>2</v>
      </c>
      <c r="G623" s="15">
        <v>0</v>
      </c>
      <c r="H623" s="15">
        <v>0</v>
      </c>
      <c r="I623" s="15">
        <v>1</v>
      </c>
      <c r="J623" s="15">
        <v>1</v>
      </c>
      <c r="K623" s="15"/>
      <c r="L623" s="15"/>
      <c r="M623" s="15"/>
      <c r="N623" s="15"/>
      <c r="O623" s="16">
        <f>IF(F623="","",SUM(F623:N623))</f>
        <v>4</v>
      </c>
      <c r="R623" s="5"/>
    </row>
    <row r="624" spans="2:18" s="131" customFormat="1">
      <c r="B624" s="131" t="s">
        <v>276</v>
      </c>
      <c r="R624" s="5"/>
    </row>
    <row r="625" spans="2:18" s="131" customFormat="1">
      <c r="B625" s="131" t="s">
        <v>277</v>
      </c>
      <c r="R625" s="5"/>
    </row>
    <row r="626" spans="2:18" s="131" customFormat="1">
      <c r="B626" s="131" t="s">
        <v>278</v>
      </c>
      <c r="R626" s="5"/>
    </row>
    <row r="627" spans="2:18" s="131" customFormat="1">
      <c r="B627" s="131" t="s">
        <v>279</v>
      </c>
      <c r="R627" s="5"/>
    </row>
    <row r="628" spans="2:18" s="131" customFormat="1">
      <c r="B628" s="185" t="s">
        <v>363</v>
      </c>
      <c r="E628" s="4"/>
      <c r="R628" s="5"/>
    </row>
    <row r="629" spans="2:18" s="131" customFormat="1">
      <c r="B629" s="139" t="s">
        <v>280</v>
      </c>
      <c r="E629" s="4"/>
      <c r="R629" s="5"/>
    </row>
    <row r="630" spans="2:18" s="116" customFormat="1" ht="19.5" thickBot="1">
      <c r="E630" s="4"/>
      <c r="R630" s="5"/>
    </row>
    <row r="631" spans="2:18" s="124" customFormat="1">
      <c r="B631" s="6">
        <v>34</v>
      </c>
      <c r="C631" s="7" t="s">
        <v>21</v>
      </c>
      <c r="D631" s="8">
        <v>42519.539583333331</v>
      </c>
      <c r="E631" s="7"/>
      <c r="F631" s="9" t="s">
        <v>261</v>
      </c>
      <c r="G631" s="9"/>
      <c r="H631" s="9"/>
      <c r="I631" s="9"/>
      <c r="J631" s="9"/>
      <c r="K631" s="9"/>
      <c r="L631" s="9"/>
      <c r="M631" s="9"/>
      <c r="N631" s="9"/>
      <c r="O631" s="10"/>
      <c r="R631" s="5"/>
    </row>
    <row r="632" spans="2:18" s="124" customFormat="1">
      <c r="B632" s="119" t="s">
        <v>1</v>
      </c>
      <c r="C632" s="120"/>
      <c r="D632" s="120"/>
      <c r="E632" s="121"/>
      <c r="F632" s="2">
        <v>1</v>
      </c>
      <c r="G632" s="2">
        <v>2</v>
      </c>
      <c r="H632" s="2">
        <v>3</v>
      </c>
      <c r="I632" s="2">
        <v>4</v>
      </c>
      <c r="J632" s="2">
        <v>5</v>
      </c>
      <c r="K632" s="2">
        <v>6</v>
      </c>
      <c r="L632" s="2">
        <v>7</v>
      </c>
      <c r="M632" s="2"/>
      <c r="N632" s="2"/>
      <c r="O632" s="11" t="s">
        <v>2</v>
      </c>
      <c r="R632" s="5"/>
    </row>
    <row r="633" spans="2:18" s="124" customFormat="1">
      <c r="B633" s="125" t="s">
        <v>269</v>
      </c>
      <c r="C633" s="126"/>
      <c r="D633" s="126"/>
      <c r="E633" s="19"/>
      <c r="F633" s="13">
        <v>0</v>
      </c>
      <c r="G633" s="13">
        <v>0</v>
      </c>
      <c r="H633" s="13">
        <v>0</v>
      </c>
      <c r="I633" s="13">
        <v>8</v>
      </c>
      <c r="J633" s="13"/>
      <c r="K633" s="13"/>
      <c r="L633" s="13"/>
      <c r="M633" s="13"/>
      <c r="N633" s="13"/>
      <c r="O633" s="14">
        <f>IF(F633="","",SUM(F633:N633))</f>
        <v>8</v>
      </c>
      <c r="R633" s="5"/>
    </row>
    <row r="634" spans="2:18" s="124" customFormat="1" ht="19.5" thickBot="1">
      <c r="B634" s="122" t="s">
        <v>262</v>
      </c>
      <c r="C634" s="123"/>
      <c r="D634" s="123"/>
      <c r="E634" s="12"/>
      <c r="F634" s="15">
        <v>1</v>
      </c>
      <c r="G634" s="15">
        <v>6</v>
      </c>
      <c r="H634" s="15">
        <v>2</v>
      </c>
      <c r="I634" s="15">
        <v>2</v>
      </c>
      <c r="J634" s="15"/>
      <c r="K634" s="15"/>
      <c r="L634" s="15"/>
      <c r="M634" s="15"/>
      <c r="N634" s="15"/>
      <c r="O634" s="16">
        <f>IF(F634="","",SUM(F634:N634))</f>
        <v>11</v>
      </c>
      <c r="R634" s="5"/>
    </row>
    <row r="635" spans="2:18" s="124" customFormat="1">
      <c r="B635" s="124" t="s">
        <v>270</v>
      </c>
      <c r="R635" s="5"/>
    </row>
    <row r="636" spans="2:18" s="124" customFormat="1">
      <c r="B636" s="124" t="s">
        <v>271</v>
      </c>
      <c r="R636" s="5"/>
    </row>
    <row r="637" spans="2:18" s="124" customFormat="1">
      <c r="B637" s="124" t="s">
        <v>272</v>
      </c>
      <c r="R637" s="5"/>
    </row>
    <row r="638" spans="2:18" s="124" customFormat="1">
      <c r="B638" s="124" t="s">
        <v>273</v>
      </c>
      <c r="R638" s="5"/>
    </row>
    <row r="639" spans="2:18" s="116" customFormat="1" ht="19.5" thickBot="1">
      <c r="E639" s="4"/>
      <c r="R639" s="5"/>
    </row>
    <row r="640" spans="2:18" s="116" customFormat="1">
      <c r="B640" s="6">
        <v>33</v>
      </c>
      <c r="C640" s="7" t="s">
        <v>21</v>
      </c>
      <c r="D640" s="8">
        <v>42519.42083333333</v>
      </c>
      <c r="E640" s="7"/>
      <c r="F640" s="9" t="s">
        <v>261</v>
      </c>
      <c r="G640" s="9"/>
      <c r="H640" s="9"/>
      <c r="I640" s="9"/>
      <c r="J640" s="9"/>
      <c r="K640" s="9"/>
      <c r="L640" s="9"/>
      <c r="M640" s="9"/>
      <c r="N640" s="9"/>
      <c r="O640" s="10"/>
      <c r="R640" s="5"/>
    </row>
    <row r="641" spans="2:18" s="116" customFormat="1">
      <c r="B641" s="111" t="s">
        <v>1</v>
      </c>
      <c r="C641" s="112"/>
      <c r="D641" s="112"/>
      <c r="E641" s="113"/>
      <c r="F641" s="2">
        <v>1</v>
      </c>
      <c r="G641" s="2">
        <v>2</v>
      </c>
      <c r="H641" s="2">
        <v>3</v>
      </c>
      <c r="I641" s="2">
        <v>4</v>
      </c>
      <c r="J641" s="2">
        <v>5</v>
      </c>
      <c r="K641" s="2">
        <v>6</v>
      </c>
      <c r="L641" s="2">
        <v>7</v>
      </c>
      <c r="M641" s="2"/>
      <c r="N641" s="2"/>
      <c r="O641" s="11" t="s">
        <v>2</v>
      </c>
      <c r="R641" s="5"/>
    </row>
    <row r="642" spans="2:18" s="116" customFormat="1">
      <c r="B642" s="117" t="s">
        <v>262</v>
      </c>
      <c r="C642" s="118"/>
      <c r="D642" s="118"/>
      <c r="E642" s="19"/>
      <c r="F642" s="13">
        <v>0</v>
      </c>
      <c r="G642" s="13">
        <v>5</v>
      </c>
      <c r="H642" s="13">
        <v>0</v>
      </c>
      <c r="I642" s="13">
        <v>1</v>
      </c>
      <c r="J642" s="13">
        <v>0</v>
      </c>
      <c r="K642" s="13">
        <v>2</v>
      </c>
      <c r="L642" s="13"/>
      <c r="M642" s="13"/>
      <c r="N642" s="13"/>
      <c r="O642" s="14">
        <f>IF(F642="","",SUM(F642:N642))</f>
        <v>8</v>
      </c>
      <c r="R642" s="5"/>
    </row>
    <row r="643" spans="2:18" s="116" customFormat="1" ht="19.5" thickBot="1">
      <c r="B643" s="114" t="s">
        <v>251</v>
      </c>
      <c r="C643" s="115"/>
      <c r="D643" s="115"/>
      <c r="E643" s="12"/>
      <c r="F643" s="15">
        <v>0</v>
      </c>
      <c r="G643" s="15">
        <v>2</v>
      </c>
      <c r="H643" s="15">
        <v>0</v>
      </c>
      <c r="I643" s="15">
        <v>0</v>
      </c>
      <c r="J643" s="15">
        <v>0</v>
      </c>
      <c r="K643" s="15">
        <v>5</v>
      </c>
      <c r="L643" s="15"/>
      <c r="M643" s="15"/>
      <c r="N643" s="15"/>
      <c r="O643" s="16">
        <f>IF(F643="","",SUM(F643:N643))</f>
        <v>7</v>
      </c>
      <c r="R643" s="5"/>
    </row>
    <row r="644" spans="2:18" s="116" customFormat="1">
      <c r="B644" s="116" t="s">
        <v>263</v>
      </c>
      <c r="R644" s="5"/>
    </row>
    <row r="645" spans="2:18" s="116" customFormat="1">
      <c r="B645" s="116" t="s">
        <v>264</v>
      </c>
      <c r="R645" s="5"/>
    </row>
    <row r="646" spans="2:18" s="116" customFormat="1">
      <c r="B646" s="116" t="s">
        <v>265</v>
      </c>
      <c r="R646" s="5"/>
    </row>
    <row r="647" spans="2:18" s="116" customFormat="1">
      <c r="B647" s="116" t="s">
        <v>266</v>
      </c>
      <c r="R647" s="5"/>
    </row>
    <row r="648" spans="2:18" s="116" customFormat="1">
      <c r="B648" s="116" t="s">
        <v>267</v>
      </c>
      <c r="E648" s="4"/>
      <c r="R648" s="5"/>
    </row>
    <row r="649" spans="2:18" s="116" customFormat="1">
      <c r="B649" s="116" t="s">
        <v>268</v>
      </c>
      <c r="E649" s="4"/>
      <c r="R649" s="5"/>
    </row>
    <row r="650" spans="2:18" s="116" customFormat="1" ht="19.5" thickBot="1">
      <c r="E650" s="4"/>
      <c r="R650" s="5"/>
    </row>
    <row r="651" spans="2:18" s="116" customFormat="1">
      <c r="B651" s="6">
        <v>32</v>
      </c>
      <c r="C651" s="7" t="s">
        <v>5</v>
      </c>
      <c r="D651" s="8">
        <v>42518.530555555553</v>
      </c>
      <c r="E651" s="7"/>
      <c r="F651" s="9" t="s">
        <v>258</v>
      </c>
      <c r="G651" s="9"/>
      <c r="H651" s="9"/>
      <c r="I651" s="9"/>
      <c r="J651" s="9"/>
      <c r="K651" s="9"/>
      <c r="L651" s="9"/>
      <c r="M651" s="9"/>
      <c r="N651" s="9"/>
      <c r="O651" s="10"/>
      <c r="R651" s="5"/>
    </row>
    <row r="652" spans="2:18" s="116" customFormat="1">
      <c r="B652" s="111" t="s">
        <v>1</v>
      </c>
      <c r="C652" s="112"/>
      <c r="D652" s="112"/>
      <c r="E652" s="113"/>
      <c r="F652" s="2">
        <v>1</v>
      </c>
      <c r="G652" s="2">
        <v>2</v>
      </c>
      <c r="H652" s="2">
        <v>3</v>
      </c>
      <c r="I652" s="2">
        <v>4</v>
      </c>
      <c r="J652" s="2">
        <v>5</v>
      </c>
      <c r="K652" s="2">
        <v>6</v>
      </c>
      <c r="L652" s="2">
        <v>7</v>
      </c>
      <c r="M652" s="2"/>
      <c r="N652" s="2"/>
      <c r="O652" s="11" t="s">
        <v>2</v>
      </c>
      <c r="R652" s="5"/>
    </row>
    <row r="653" spans="2:18" s="116" customFormat="1">
      <c r="B653" s="117" t="s">
        <v>251</v>
      </c>
      <c r="C653" s="118"/>
      <c r="D653" s="118"/>
      <c r="E653" s="19"/>
      <c r="F653" s="13">
        <v>13</v>
      </c>
      <c r="G653" s="13">
        <v>4</v>
      </c>
      <c r="H653" s="13">
        <v>11</v>
      </c>
      <c r="I653" s="13"/>
      <c r="J653" s="13"/>
      <c r="K653" s="13"/>
      <c r="L653" s="13"/>
      <c r="M653" s="13"/>
      <c r="N653" s="13"/>
      <c r="O653" s="14">
        <f>IF(F653="","",SUM(F653:N653))</f>
        <v>28</v>
      </c>
      <c r="R653" s="5"/>
    </row>
    <row r="654" spans="2:18" s="116" customFormat="1" ht="19.5" thickBot="1">
      <c r="B654" s="114" t="s">
        <v>252</v>
      </c>
      <c r="C654" s="115"/>
      <c r="D654" s="115"/>
      <c r="E654" s="12"/>
      <c r="F654" s="15">
        <v>3</v>
      </c>
      <c r="G654" s="15">
        <v>0</v>
      </c>
      <c r="H654" s="15">
        <v>1</v>
      </c>
      <c r="I654" s="15"/>
      <c r="J654" s="15"/>
      <c r="K654" s="15"/>
      <c r="L654" s="15"/>
      <c r="M654" s="15"/>
      <c r="N654" s="15"/>
      <c r="O654" s="16">
        <f>IF(F654="","",SUM(F654:N654))</f>
        <v>4</v>
      </c>
      <c r="R654" s="5"/>
    </row>
    <row r="655" spans="2:18" s="116" customFormat="1">
      <c r="B655" s="116" t="s">
        <v>259</v>
      </c>
      <c r="R655" s="5"/>
    </row>
    <row r="656" spans="2:18" s="116" customFormat="1">
      <c r="B656" s="116" t="s">
        <v>260</v>
      </c>
      <c r="R656" s="5"/>
    </row>
    <row r="657" spans="2:18" s="116" customFormat="1" ht="19.5" thickBot="1">
      <c r="E657" s="4"/>
      <c r="R657" s="5"/>
    </row>
    <row r="658" spans="2:18" s="116" customFormat="1">
      <c r="B658" s="6">
        <v>31</v>
      </c>
      <c r="C658" s="7" t="s">
        <v>5</v>
      </c>
      <c r="D658" s="8">
        <v>42518.416666666664</v>
      </c>
      <c r="E658" s="7"/>
      <c r="F658" s="9" t="s">
        <v>258</v>
      </c>
      <c r="G658" s="9"/>
      <c r="H658" s="9"/>
      <c r="I658" s="9"/>
      <c r="J658" s="9"/>
      <c r="K658" s="9"/>
      <c r="L658" s="9"/>
      <c r="M658" s="9"/>
      <c r="N658" s="9"/>
      <c r="O658" s="10"/>
      <c r="R658" s="5"/>
    </row>
    <row r="659" spans="2:18" s="116" customFormat="1">
      <c r="B659" s="111" t="s">
        <v>1</v>
      </c>
      <c r="C659" s="112"/>
      <c r="D659" s="112"/>
      <c r="E659" s="113"/>
      <c r="F659" s="2">
        <v>1</v>
      </c>
      <c r="G659" s="2">
        <v>2</v>
      </c>
      <c r="H659" s="2">
        <v>3</v>
      </c>
      <c r="I659" s="2">
        <v>4</v>
      </c>
      <c r="J659" s="2">
        <v>5</v>
      </c>
      <c r="K659" s="2">
        <v>6</v>
      </c>
      <c r="L659" s="2">
        <v>7</v>
      </c>
      <c r="M659" s="2"/>
      <c r="N659" s="2"/>
      <c r="O659" s="11" t="s">
        <v>2</v>
      </c>
      <c r="R659" s="5"/>
    </row>
    <row r="660" spans="2:18" s="116" customFormat="1">
      <c r="B660" s="117" t="s">
        <v>251</v>
      </c>
      <c r="C660" s="118"/>
      <c r="D660" s="118"/>
      <c r="E660" s="19"/>
      <c r="F660" s="13">
        <v>0</v>
      </c>
      <c r="G660" s="13">
        <v>0</v>
      </c>
      <c r="H660" s="13">
        <v>2</v>
      </c>
      <c r="I660" s="13">
        <v>0</v>
      </c>
      <c r="J660" s="13">
        <v>3</v>
      </c>
      <c r="K660" s="13"/>
      <c r="L660" s="13"/>
      <c r="M660" s="13"/>
      <c r="N660" s="13"/>
      <c r="O660" s="14">
        <f>IF(F660="","",SUM(F660:N660))</f>
        <v>5</v>
      </c>
      <c r="R660" s="5"/>
    </row>
    <row r="661" spans="2:18" s="116" customFormat="1" ht="19.5" thickBot="1">
      <c r="B661" s="114" t="s">
        <v>252</v>
      </c>
      <c r="C661" s="115"/>
      <c r="D661" s="115"/>
      <c r="E661" s="12"/>
      <c r="F661" s="15">
        <v>1</v>
      </c>
      <c r="G661" s="15">
        <v>1</v>
      </c>
      <c r="H661" s="15">
        <v>0</v>
      </c>
      <c r="I661" s="15">
        <v>0</v>
      </c>
      <c r="J661" s="15">
        <v>0</v>
      </c>
      <c r="K661" s="15"/>
      <c r="L661" s="15"/>
      <c r="M661" s="15"/>
      <c r="N661" s="15"/>
      <c r="O661" s="16">
        <f>IF(F661="","",SUM(F661:N661))</f>
        <v>2</v>
      </c>
      <c r="R661" s="5"/>
    </row>
    <row r="662" spans="2:18" s="116" customFormat="1">
      <c r="B662" s="116" t="s">
        <v>253</v>
      </c>
      <c r="R662" s="5"/>
    </row>
    <row r="663" spans="2:18" s="116" customFormat="1">
      <c r="B663" s="116" t="s">
        <v>254</v>
      </c>
      <c r="R663" s="5"/>
    </row>
    <row r="664" spans="2:18" s="116" customFormat="1">
      <c r="B664" s="116" t="s">
        <v>255</v>
      </c>
      <c r="R664" s="5"/>
    </row>
    <row r="665" spans="2:18" s="116" customFormat="1">
      <c r="B665" s="116" t="s">
        <v>256</v>
      </c>
      <c r="R665" s="5"/>
    </row>
    <row r="666" spans="2:18" s="116" customFormat="1">
      <c r="B666" s="116" t="s">
        <v>257</v>
      </c>
      <c r="E666" s="4"/>
      <c r="R666" s="5"/>
    </row>
    <row r="667" spans="2:18" s="116" customFormat="1">
      <c r="E667" s="4"/>
      <c r="R667" s="5"/>
    </row>
    <row r="668" spans="2:18" s="108" customFormat="1" ht="19.5" thickBot="1">
      <c r="E668" s="4"/>
      <c r="R668" s="5"/>
    </row>
    <row r="669" spans="2:18" s="108" customFormat="1">
      <c r="B669" s="6">
        <v>30</v>
      </c>
      <c r="C669" s="7" t="s">
        <v>5</v>
      </c>
      <c r="D669" s="8">
        <v>42511.583333333336</v>
      </c>
      <c r="E669" s="7"/>
      <c r="F669" s="9" t="s">
        <v>243</v>
      </c>
      <c r="G669" s="9"/>
      <c r="H669" s="9"/>
      <c r="I669" s="9"/>
      <c r="J669" s="9"/>
      <c r="K669" s="9"/>
      <c r="L669" s="9"/>
      <c r="M669" s="9"/>
      <c r="N669" s="9"/>
      <c r="O669" s="10"/>
      <c r="R669" s="5"/>
    </row>
    <row r="670" spans="2:18" s="108" customFormat="1">
      <c r="B670" s="103" t="s">
        <v>1</v>
      </c>
      <c r="C670" s="104"/>
      <c r="D670" s="104"/>
      <c r="E670" s="105"/>
      <c r="F670" s="2">
        <v>1</v>
      </c>
      <c r="G670" s="2">
        <v>2</v>
      </c>
      <c r="H670" s="2">
        <v>3</v>
      </c>
      <c r="I670" s="2">
        <v>4</v>
      </c>
      <c r="J670" s="2">
        <v>5</v>
      </c>
      <c r="K670" s="2">
        <v>6</v>
      </c>
      <c r="L670" s="2">
        <v>7</v>
      </c>
      <c r="M670" s="2"/>
      <c r="N670" s="2"/>
      <c r="O670" s="11" t="s">
        <v>2</v>
      </c>
      <c r="R670" s="5"/>
    </row>
    <row r="671" spans="2:18" s="108" customFormat="1">
      <c r="B671" s="109" t="s">
        <v>245</v>
      </c>
      <c r="C671" s="110"/>
      <c r="D671" s="110"/>
      <c r="E671" s="19"/>
      <c r="F671" s="13">
        <v>0</v>
      </c>
      <c r="G671" s="13">
        <v>0</v>
      </c>
      <c r="H671" s="13">
        <v>3</v>
      </c>
      <c r="I671" s="13">
        <v>3</v>
      </c>
      <c r="J671" s="13">
        <v>3</v>
      </c>
      <c r="K671" s="13"/>
      <c r="L671" s="13"/>
      <c r="M671" s="13"/>
      <c r="N671" s="13"/>
      <c r="O671" s="14">
        <f>IF(F671="","",SUM(F671:N671))</f>
        <v>9</v>
      </c>
      <c r="R671" s="5"/>
    </row>
    <row r="672" spans="2:18" s="108" customFormat="1" ht="19.5" thickBot="1">
      <c r="B672" s="106" t="s">
        <v>244</v>
      </c>
      <c r="C672" s="107"/>
      <c r="D672" s="107"/>
      <c r="E672" s="12"/>
      <c r="F672" s="15">
        <v>5</v>
      </c>
      <c r="G672" s="15">
        <v>1</v>
      </c>
      <c r="H672" s="15">
        <v>0</v>
      </c>
      <c r="I672" s="15">
        <v>2</v>
      </c>
      <c r="J672" s="15">
        <v>2</v>
      </c>
      <c r="K672" s="15"/>
      <c r="L672" s="15"/>
      <c r="M672" s="15"/>
      <c r="N672" s="15"/>
      <c r="O672" s="16">
        <f>IF(F672="","",SUM(F672:N672))</f>
        <v>10</v>
      </c>
      <c r="R672" s="5"/>
    </row>
    <row r="673" spans="2:18" s="108" customFormat="1">
      <c r="B673" s="108" t="s">
        <v>246</v>
      </c>
      <c r="R673" s="5"/>
    </row>
    <row r="674" spans="2:18" s="108" customFormat="1">
      <c r="B674" s="108" t="s">
        <v>247</v>
      </c>
      <c r="R674" s="5"/>
    </row>
    <row r="675" spans="2:18" s="108" customFormat="1">
      <c r="B675" s="108" t="s">
        <v>248</v>
      </c>
      <c r="R675" s="5"/>
    </row>
    <row r="676" spans="2:18" s="108" customFormat="1">
      <c r="B676" s="108" t="s">
        <v>249</v>
      </c>
      <c r="R676" s="5"/>
    </row>
    <row r="677" spans="2:18" s="108" customFormat="1">
      <c r="B677" s="108" t="s">
        <v>250</v>
      </c>
      <c r="E677" s="4"/>
      <c r="R677" s="5"/>
    </row>
    <row r="678" spans="2:18" s="100" customFormat="1" ht="19.5" thickBot="1">
      <c r="E678" s="4"/>
      <c r="R678" s="5"/>
    </row>
    <row r="679" spans="2:18" s="100" customFormat="1">
      <c r="B679" s="6">
        <v>29</v>
      </c>
      <c r="C679" s="7" t="s">
        <v>21</v>
      </c>
      <c r="D679" s="8">
        <v>42504.373611111114</v>
      </c>
      <c r="E679" s="7"/>
      <c r="F679" s="9" t="s">
        <v>229</v>
      </c>
      <c r="G679" s="9"/>
      <c r="H679" s="9"/>
      <c r="I679" s="9"/>
      <c r="J679" s="9"/>
      <c r="K679" s="9"/>
      <c r="L679" s="9"/>
      <c r="M679" s="9"/>
      <c r="N679" s="9"/>
      <c r="O679" s="10"/>
      <c r="R679" s="5"/>
    </row>
    <row r="680" spans="2:18" s="100" customFormat="1">
      <c r="B680" s="95" t="s">
        <v>1</v>
      </c>
      <c r="C680" s="96"/>
      <c r="D680" s="96"/>
      <c r="E680" s="97"/>
      <c r="F680" s="2">
        <v>1</v>
      </c>
      <c r="G680" s="2">
        <v>2</v>
      </c>
      <c r="H680" s="2">
        <v>3</v>
      </c>
      <c r="I680" s="2">
        <v>4</v>
      </c>
      <c r="J680" s="2">
        <v>5</v>
      </c>
      <c r="K680" s="2">
        <v>6</v>
      </c>
      <c r="L680" s="2">
        <v>7</v>
      </c>
      <c r="M680" s="2"/>
      <c r="N680" s="2"/>
      <c r="O680" s="11" t="s">
        <v>2</v>
      </c>
      <c r="R680" s="5"/>
    </row>
    <row r="681" spans="2:18" s="100" customFormat="1">
      <c r="B681" s="101" t="s">
        <v>86</v>
      </c>
      <c r="C681" s="102"/>
      <c r="D681" s="102"/>
      <c r="E681" s="19"/>
      <c r="F681" s="13">
        <v>5</v>
      </c>
      <c r="G681" s="13">
        <v>0</v>
      </c>
      <c r="H681" s="13">
        <v>5</v>
      </c>
      <c r="I681" s="13"/>
      <c r="J681" s="13"/>
      <c r="K681" s="13"/>
      <c r="L681" s="13"/>
      <c r="M681" s="13"/>
      <c r="N681" s="13"/>
      <c r="O681" s="14">
        <f>IF(F681="","",SUM(F681:N681))</f>
        <v>10</v>
      </c>
      <c r="R681" s="5"/>
    </row>
    <row r="682" spans="2:18" s="100" customFormat="1" ht="19.5" thickBot="1">
      <c r="B682" s="98" t="s">
        <v>11</v>
      </c>
      <c r="C682" s="99"/>
      <c r="D682" s="99"/>
      <c r="E682" s="12"/>
      <c r="F682" s="15">
        <v>0</v>
      </c>
      <c r="G682" s="15">
        <v>0</v>
      </c>
      <c r="H682" s="15">
        <v>0</v>
      </c>
      <c r="I682" s="15"/>
      <c r="J682" s="15"/>
      <c r="K682" s="15"/>
      <c r="L682" s="15"/>
      <c r="M682" s="15"/>
      <c r="N682" s="15"/>
      <c r="O682" s="16">
        <f>IF(F682="","",SUM(F682:N682))</f>
        <v>0</v>
      </c>
      <c r="R682" s="5"/>
    </row>
    <row r="683" spans="2:18" s="100" customFormat="1">
      <c r="B683" s="100" t="s">
        <v>238</v>
      </c>
      <c r="R683" s="5"/>
    </row>
    <row r="684" spans="2:18" s="100" customFormat="1">
      <c r="B684" s="100" t="s">
        <v>239</v>
      </c>
      <c r="R684" s="5"/>
    </row>
    <row r="685" spans="2:18" s="100" customFormat="1">
      <c r="B685" s="100" t="s">
        <v>240</v>
      </c>
      <c r="R685" s="5"/>
    </row>
    <row r="686" spans="2:18" s="100" customFormat="1">
      <c r="B686" s="100" t="s">
        <v>241</v>
      </c>
      <c r="R686" s="5"/>
    </row>
    <row r="687" spans="2:18" s="100" customFormat="1">
      <c r="B687" s="100" t="s">
        <v>242</v>
      </c>
      <c r="E687" s="4"/>
      <c r="R687" s="5"/>
    </row>
    <row r="688" spans="2:18" s="100" customFormat="1" ht="19.5" thickBot="1">
      <c r="E688" s="4"/>
      <c r="R688" s="5"/>
    </row>
    <row r="689" spans="2:18" s="91" customFormat="1">
      <c r="B689" s="6">
        <v>28</v>
      </c>
      <c r="C689" s="7" t="s">
        <v>5</v>
      </c>
      <c r="D689" s="8">
        <v>42498.409722222219</v>
      </c>
      <c r="E689" s="7"/>
      <c r="F689" s="9" t="s">
        <v>229</v>
      </c>
      <c r="G689" s="9"/>
      <c r="H689" s="9"/>
      <c r="I689" s="9"/>
      <c r="J689" s="9"/>
      <c r="K689" s="9"/>
      <c r="L689" s="9"/>
      <c r="M689" s="9"/>
      <c r="N689" s="9"/>
      <c r="O689" s="10"/>
      <c r="R689" s="5"/>
    </row>
    <row r="690" spans="2:18" s="91" customFormat="1">
      <c r="B690" s="86" t="s">
        <v>1</v>
      </c>
      <c r="C690" s="87"/>
      <c r="D690" s="87"/>
      <c r="E690" s="88"/>
      <c r="F690" s="2">
        <v>1</v>
      </c>
      <c r="G690" s="2">
        <v>2</v>
      </c>
      <c r="H690" s="2">
        <v>3</v>
      </c>
      <c r="I690" s="2">
        <v>4</v>
      </c>
      <c r="J690" s="2">
        <v>5</v>
      </c>
      <c r="K690" s="2">
        <v>6</v>
      </c>
      <c r="L690" s="2">
        <v>7</v>
      </c>
      <c r="M690" s="2"/>
      <c r="N690" s="2"/>
      <c r="O690" s="11" t="s">
        <v>2</v>
      </c>
      <c r="R690" s="5"/>
    </row>
    <row r="691" spans="2:18" s="91" customFormat="1">
      <c r="B691" s="92" t="s">
        <v>213</v>
      </c>
      <c r="C691" s="93"/>
      <c r="D691" s="93"/>
      <c r="E691" s="19"/>
      <c r="F691" s="13">
        <v>5</v>
      </c>
      <c r="G691" s="13">
        <v>5</v>
      </c>
      <c r="H691" s="13">
        <v>5</v>
      </c>
      <c r="I691" s="13"/>
      <c r="J691" s="13"/>
      <c r="K691" s="13"/>
      <c r="L691" s="13"/>
      <c r="M691" s="13"/>
      <c r="N691" s="13"/>
      <c r="O691" s="14">
        <f>IF(F691="","",SUM(F691:N691))</f>
        <v>15</v>
      </c>
      <c r="R691" s="5"/>
    </row>
    <row r="692" spans="2:18" s="91" customFormat="1" ht="19.5" thickBot="1">
      <c r="B692" s="89" t="s">
        <v>230</v>
      </c>
      <c r="C692" s="90"/>
      <c r="D692" s="90"/>
      <c r="E692" s="12"/>
      <c r="F692" s="15">
        <v>0</v>
      </c>
      <c r="G692" s="15">
        <v>4</v>
      </c>
      <c r="H692" s="15">
        <v>0</v>
      </c>
      <c r="I692" s="15"/>
      <c r="J692" s="15"/>
      <c r="K692" s="15"/>
      <c r="L692" s="15"/>
      <c r="M692" s="15"/>
      <c r="N692" s="15"/>
      <c r="O692" s="16">
        <f>IF(F692="","",SUM(F692:N692))</f>
        <v>4</v>
      </c>
      <c r="R692" s="5"/>
    </row>
    <row r="693" spans="2:18" s="91" customFormat="1">
      <c r="B693" s="91" t="s">
        <v>231</v>
      </c>
      <c r="R693" s="5"/>
    </row>
    <row r="694" spans="2:18" s="91" customFormat="1">
      <c r="B694" s="91" t="s">
        <v>232</v>
      </c>
      <c r="R694" s="5"/>
    </row>
    <row r="695" spans="2:18" s="91" customFormat="1">
      <c r="B695" s="91" t="s">
        <v>233</v>
      </c>
      <c r="R695" s="5"/>
    </row>
    <row r="696" spans="2:18" s="91" customFormat="1">
      <c r="B696" s="91" t="s">
        <v>234</v>
      </c>
      <c r="R696" s="5"/>
    </row>
    <row r="697" spans="2:18" s="91" customFormat="1">
      <c r="B697" s="185" t="s">
        <v>362</v>
      </c>
      <c r="E697" s="4"/>
      <c r="R697" s="5"/>
    </row>
    <row r="698" spans="2:18" s="91" customFormat="1">
      <c r="B698" s="91" t="s">
        <v>235</v>
      </c>
      <c r="E698" s="4"/>
      <c r="R698" s="5"/>
    </row>
    <row r="699" spans="2:18" s="91" customFormat="1">
      <c r="B699" s="91" t="s">
        <v>236</v>
      </c>
      <c r="E699" s="4"/>
      <c r="R699" s="5"/>
    </row>
    <row r="700" spans="2:18" s="91" customFormat="1" ht="19.5" thickBot="1">
      <c r="E700" s="4"/>
      <c r="R700" s="5"/>
    </row>
    <row r="701" spans="2:18" s="91" customFormat="1">
      <c r="B701" s="6">
        <v>27</v>
      </c>
      <c r="C701" s="7" t="s">
        <v>5</v>
      </c>
      <c r="D701" s="8">
        <v>42497.565972222219</v>
      </c>
      <c r="E701" s="7"/>
      <c r="F701" s="9" t="s">
        <v>179</v>
      </c>
      <c r="G701" s="9"/>
      <c r="H701" s="9"/>
      <c r="I701" s="9"/>
      <c r="J701" s="9"/>
      <c r="K701" s="9"/>
      <c r="L701" s="9"/>
      <c r="M701" s="9"/>
      <c r="N701" s="9"/>
      <c r="O701" s="10"/>
      <c r="R701" s="5"/>
    </row>
    <row r="702" spans="2:18" s="91" customFormat="1">
      <c r="B702" s="86" t="s">
        <v>1</v>
      </c>
      <c r="C702" s="87"/>
      <c r="D702" s="87"/>
      <c r="E702" s="88"/>
      <c r="F702" s="2">
        <v>1</v>
      </c>
      <c r="G702" s="2">
        <v>2</v>
      </c>
      <c r="H702" s="2">
        <v>3</v>
      </c>
      <c r="I702" s="2">
        <v>4</v>
      </c>
      <c r="J702" s="2">
        <v>5</v>
      </c>
      <c r="K702" s="2">
        <v>6</v>
      </c>
      <c r="L702" s="2">
        <v>7</v>
      </c>
      <c r="M702" s="2"/>
      <c r="N702" s="2"/>
      <c r="O702" s="11" t="s">
        <v>2</v>
      </c>
      <c r="R702" s="5"/>
    </row>
    <row r="703" spans="2:18" s="91" customFormat="1">
      <c r="B703" s="92" t="s">
        <v>224</v>
      </c>
      <c r="C703" s="93"/>
      <c r="D703" s="93"/>
      <c r="E703" s="19"/>
      <c r="F703" s="13">
        <v>0</v>
      </c>
      <c r="G703" s="13">
        <v>0</v>
      </c>
      <c r="H703" s="13">
        <v>0</v>
      </c>
      <c r="I703" s="13">
        <v>2</v>
      </c>
      <c r="J703" s="13"/>
      <c r="K703" s="13"/>
      <c r="L703" s="13"/>
      <c r="M703" s="13"/>
      <c r="N703" s="13"/>
      <c r="O703" s="14">
        <f>IF(F703="","",SUM(F703:N703))</f>
        <v>2</v>
      </c>
      <c r="R703" s="5"/>
    </row>
    <row r="704" spans="2:18" s="91" customFormat="1" ht="19.5" thickBot="1">
      <c r="B704" s="89" t="s">
        <v>11</v>
      </c>
      <c r="C704" s="90"/>
      <c r="D704" s="90"/>
      <c r="E704" s="12"/>
      <c r="F704" s="15">
        <v>5</v>
      </c>
      <c r="G704" s="15">
        <v>2</v>
      </c>
      <c r="H704" s="15">
        <v>5</v>
      </c>
      <c r="I704" s="15" t="s">
        <v>225</v>
      </c>
      <c r="J704" s="15"/>
      <c r="K704" s="15"/>
      <c r="L704" s="15"/>
      <c r="M704" s="15"/>
      <c r="N704" s="15"/>
      <c r="O704" s="16">
        <f>IF(F704="","",SUM(F704:N704))</f>
        <v>12</v>
      </c>
      <c r="R704" s="5"/>
    </row>
    <row r="705" spans="2:18" s="91" customFormat="1">
      <c r="B705" s="91" t="s">
        <v>226</v>
      </c>
      <c r="R705" s="5"/>
    </row>
    <row r="706" spans="2:18" s="91" customFormat="1">
      <c r="B706" s="191" t="s">
        <v>383</v>
      </c>
      <c r="R706" s="5"/>
    </row>
    <row r="707" spans="2:18" s="91" customFormat="1">
      <c r="B707" s="185" t="s">
        <v>361</v>
      </c>
      <c r="R707" s="5"/>
    </row>
    <row r="708" spans="2:18" s="91" customFormat="1">
      <c r="B708" s="91" t="s">
        <v>227</v>
      </c>
      <c r="R708" s="5"/>
    </row>
    <row r="709" spans="2:18" s="91" customFormat="1">
      <c r="B709" s="164" t="s">
        <v>307</v>
      </c>
      <c r="E709" s="4"/>
      <c r="R709" s="5"/>
    </row>
    <row r="710" spans="2:18" s="91" customFormat="1">
      <c r="B710" s="91" t="s">
        <v>228</v>
      </c>
      <c r="E710" s="4"/>
      <c r="R710" s="5"/>
    </row>
    <row r="711" spans="2:18" s="91" customFormat="1" ht="19.5" thickBot="1">
      <c r="E711" s="4"/>
      <c r="R711" s="5"/>
    </row>
    <row r="712" spans="2:18" s="91" customFormat="1">
      <c r="B712" s="6">
        <v>26</v>
      </c>
      <c r="C712" s="7" t="s">
        <v>5</v>
      </c>
      <c r="D712" s="8">
        <v>42495.556250000001</v>
      </c>
      <c r="E712" s="7"/>
      <c r="F712" s="9" t="s">
        <v>179</v>
      </c>
      <c r="G712" s="9"/>
      <c r="H712" s="9"/>
      <c r="I712" s="9"/>
      <c r="J712" s="9"/>
      <c r="K712" s="9"/>
      <c r="L712" s="9"/>
      <c r="M712" s="9"/>
      <c r="N712" s="9"/>
      <c r="O712" s="10"/>
      <c r="R712" s="5"/>
    </row>
    <row r="713" spans="2:18" s="91" customFormat="1">
      <c r="B713" s="86" t="s">
        <v>1</v>
      </c>
      <c r="C713" s="87"/>
      <c r="D713" s="87"/>
      <c r="E713" s="88"/>
      <c r="F713" s="2">
        <v>1</v>
      </c>
      <c r="G713" s="2">
        <v>2</v>
      </c>
      <c r="H713" s="2">
        <v>3</v>
      </c>
      <c r="I713" s="2">
        <v>4</v>
      </c>
      <c r="J713" s="2">
        <v>5</v>
      </c>
      <c r="K713" s="2">
        <v>6</v>
      </c>
      <c r="L713" s="2">
        <v>7</v>
      </c>
      <c r="M713" s="2"/>
      <c r="N713" s="2"/>
      <c r="O713" s="11" t="s">
        <v>2</v>
      </c>
      <c r="R713" s="5"/>
    </row>
    <row r="714" spans="2:18" s="91" customFormat="1">
      <c r="B714" s="92" t="s">
        <v>218</v>
      </c>
      <c r="C714" s="93"/>
      <c r="D714" s="93"/>
      <c r="E714" s="19"/>
      <c r="F714" s="13">
        <v>0</v>
      </c>
      <c r="G714" s="13">
        <v>1</v>
      </c>
      <c r="H714" s="13">
        <v>0</v>
      </c>
      <c r="I714" s="13"/>
      <c r="J714" s="13"/>
      <c r="K714" s="13"/>
      <c r="L714" s="13"/>
      <c r="M714" s="13"/>
      <c r="N714" s="13"/>
      <c r="O714" s="14">
        <f>IF(F714="","",SUM(F714:N714))</f>
        <v>1</v>
      </c>
      <c r="R714" s="5"/>
    </row>
    <row r="715" spans="2:18" s="91" customFormat="1" ht="19.5" thickBot="1">
      <c r="B715" s="89" t="s">
        <v>11</v>
      </c>
      <c r="C715" s="90"/>
      <c r="D715" s="90"/>
      <c r="E715" s="12"/>
      <c r="F715" s="15">
        <v>3</v>
      </c>
      <c r="G715" s="15">
        <v>5</v>
      </c>
      <c r="H715" s="15">
        <v>3</v>
      </c>
      <c r="I715" s="15"/>
      <c r="J715" s="15"/>
      <c r="K715" s="15"/>
      <c r="L715" s="15"/>
      <c r="M715" s="15"/>
      <c r="N715" s="15"/>
      <c r="O715" s="16">
        <f>IF(F715="","",SUM(F715:N715))</f>
        <v>11</v>
      </c>
      <c r="R715" s="5"/>
    </row>
    <row r="716" spans="2:18" s="91" customFormat="1">
      <c r="B716" s="91" t="s">
        <v>219</v>
      </c>
      <c r="R716" s="5"/>
    </row>
    <row r="717" spans="2:18" s="91" customFormat="1">
      <c r="B717" s="91" t="s">
        <v>220</v>
      </c>
      <c r="R717" s="5"/>
    </row>
    <row r="718" spans="2:18" s="91" customFormat="1">
      <c r="B718" s="91" t="s">
        <v>221</v>
      </c>
      <c r="R718" s="5"/>
    </row>
    <row r="719" spans="2:18" s="91" customFormat="1">
      <c r="B719" s="185" t="s">
        <v>360</v>
      </c>
      <c r="R719" s="5"/>
    </row>
    <row r="720" spans="2:18" s="91" customFormat="1">
      <c r="B720" s="91" t="s">
        <v>222</v>
      </c>
      <c r="E720" s="4"/>
      <c r="R720" s="5"/>
    </row>
    <row r="721" spans="2:18" s="91" customFormat="1">
      <c r="B721" s="91" t="s">
        <v>223</v>
      </c>
      <c r="E721" s="4"/>
      <c r="R721" s="5"/>
    </row>
    <row r="722" spans="2:18" s="91" customFormat="1" ht="19.5" thickBot="1">
      <c r="E722" s="4"/>
      <c r="R722" s="5"/>
    </row>
    <row r="723" spans="2:18" s="91" customFormat="1">
      <c r="B723" s="6">
        <v>25</v>
      </c>
      <c r="C723" s="7" t="s">
        <v>5</v>
      </c>
      <c r="D723" s="8">
        <v>42494.541666666664</v>
      </c>
      <c r="E723" s="7"/>
      <c r="F723" s="9" t="s">
        <v>211</v>
      </c>
      <c r="G723" s="9"/>
      <c r="H723" s="9"/>
      <c r="I723" s="9"/>
      <c r="J723" s="9"/>
      <c r="K723" s="9"/>
      <c r="L723" s="9"/>
      <c r="M723" s="9"/>
      <c r="N723" s="9"/>
      <c r="O723" s="10"/>
      <c r="R723" s="5"/>
    </row>
    <row r="724" spans="2:18" s="91" customFormat="1">
      <c r="B724" s="86" t="s">
        <v>1</v>
      </c>
      <c r="C724" s="87"/>
      <c r="D724" s="87"/>
      <c r="E724" s="88"/>
      <c r="F724" s="2">
        <v>1</v>
      </c>
      <c r="G724" s="2">
        <v>2</v>
      </c>
      <c r="H724" s="2">
        <v>3</v>
      </c>
      <c r="I724" s="2">
        <v>4</v>
      </c>
      <c r="J724" s="2">
        <v>5</v>
      </c>
      <c r="K724" s="2">
        <v>6</v>
      </c>
      <c r="L724" s="2">
        <v>7</v>
      </c>
      <c r="M724" s="2"/>
      <c r="N724" s="2"/>
      <c r="O724" s="11" t="s">
        <v>2</v>
      </c>
      <c r="R724" s="5"/>
    </row>
    <row r="725" spans="2:18" s="91" customFormat="1">
      <c r="B725" s="92" t="s">
        <v>212</v>
      </c>
      <c r="C725" s="93"/>
      <c r="D725" s="93"/>
      <c r="E725" s="19"/>
      <c r="F725" s="13">
        <v>2</v>
      </c>
      <c r="G725" s="13">
        <v>0</v>
      </c>
      <c r="H725" s="13">
        <v>0</v>
      </c>
      <c r="I725" s="13">
        <v>1</v>
      </c>
      <c r="J725" s="13">
        <v>0</v>
      </c>
      <c r="K725" s="13"/>
      <c r="L725" s="13"/>
      <c r="M725" s="13"/>
      <c r="N725" s="13"/>
      <c r="O725" s="14">
        <f>IF(F725="","",SUM(F725:N725))</f>
        <v>3</v>
      </c>
      <c r="R725" s="5"/>
    </row>
    <row r="726" spans="2:18" s="91" customFormat="1" ht="19.5" thickBot="1">
      <c r="B726" s="89" t="s">
        <v>213</v>
      </c>
      <c r="C726" s="90"/>
      <c r="D726" s="90"/>
      <c r="E726" s="12"/>
      <c r="F726" s="15">
        <v>2</v>
      </c>
      <c r="G726" s="15">
        <v>3</v>
      </c>
      <c r="H726" s="15">
        <v>3</v>
      </c>
      <c r="I726" s="15">
        <v>1</v>
      </c>
      <c r="J726" s="15">
        <v>6</v>
      </c>
      <c r="K726" s="15"/>
      <c r="L726" s="15"/>
      <c r="M726" s="15"/>
      <c r="N726" s="15"/>
      <c r="O726" s="16">
        <f>IF(F726="","",SUM(F726:N726))</f>
        <v>15</v>
      </c>
      <c r="R726" s="5"/>
    </row>
    <row r="727" spans="2:18" s="91" customFormat="1">
      <c r="B727" s="91" t="s">
        <v>214</v>
      </c>
      <c r="R727" s="5"/>
    </row>
    <row r="728" spans="2:18" s="91" customFormat="1">
      <c r="B728" s="91" t="s">
        <v>215</v>
      </c>
      <c r="R728" s="5"/>
    </row>
    <row r="729" spans="2:18" s="91" customFormat="1">
      <c r="B729" s="91" t="s">
        <v>217</v>
      </c>
      <c r="R729" s="5"/>
    </row>
    <row r="730" spans="2:18" s="91" customFormat="1">
      <c r="B730" s="94" t="s">
        <v>237</v>
      </c>
      <c r="R730" s="5"/>
    </row>
    <row r="731" spans="2:18" s="91" customFormat="1">
      <c r="B731" s="91" t="s">
        <v>216</v>
      </c>
      <c r="E731" s="4"/>
      <c r="R731" s="5"/>
    </row>
    <row r="732" spans="2:18" s="83" customFormat="1" ht="19.5" thickBot="1">
      <c r="E732" s="4"/>
      <c r="R732" s="5"/>
    </row>
    <row r="733" spans="2:18" s="83" customFormat="1">
      <c r="B733" s="6">
        <v>24</v>
      </c>
      <c r="C733" s="7" t="s">
        <v>5</v>
      </c>
      <c r="D733" s="8">
        <v>42490.431250000001</v>
      </c>
      <c r="E733" s="7"/>
      <c r="F733" s="9" t="s">
        <v>201</v>
      </c>
      <c r="G733" s="9"/>
      <c r="H733" s="9"/>
      <c r="I733" s="9"/>
      <c r="J733" s="9"/>
      <c r="K733" s="9"/>
      <c r="L733" s="9"/>
      <c r="M733" s="9"/>
      <c r="N733" s="9"/>
      <c r="O733" s="10"/>
      <c r="R733" s="5"/>
    </row>
    <row r="734" spans="2:18" s="83" customFormat="1">
      <c r="B734" s="78" t="s">
        <v>1</v>
      </c>
      <c r="C734" s="79"/>
      <c r="D734" s="79"/>
      <c r="E734" s="80"/>
      <c r="F734" s="2">
        <v>1</v>
      </c>
      <c r="G734" s="2">
        <v>2</v>
      </c>
      <c r="H734" s="2">
        <v>3</v>
      </c>
      <c r="I734" s="2">
        <v>4</v>
      </c>
      <c r="J734" s="2">
        <v>5</v>
      </c>
      <c r="K734" s="2">
        <v>6</v>
      </c>
      <c r="L734" s="2">
        <v>7</v>
      </c>
      <c r="M734" s="2"/>
      <c r="N734" s="2"/>
      <c r="O734" s="11" t="s">
        <v>2</v>
      </c>
      <c r="R734" s="5"/>
    </row>
    <row r="735" spans="2:18" s="83" customFormat="1">
      <c r="B735" s="84" t="s">
        <v>99</v>
      </c>
      <c r="C735" s="85"/>
      <c r="D735" s="85"/>
      <c r="E735" s="19"/>
      <c r="F735" s="13">
        <v>0</v>
      </c>
      <c r="G735" s="13">
        <v>0</v>
      </c>
      <c r="H735" s="13">
        <v>0</v>
      </c>
      <c r="I735" s="13">
        <v>0</v>
      </c>
      <c r="J735" s="13">
        <v>2</v>
      </c>
      <c r="K735" s="13"/>
      <c r="L735" s="13"/>
      <c r="M735" s="13"/>
      <c r="N735" s="13"/>
      <c r="O735" s="14">
        <f>IF(F735="","",SUM(F735:N735))</f>
        <v>2</v>
      </c>
      <c r="R735" s="5"/>
    </row>
    <row r="736" spans="2:18" s="83" customFormat="1" ht="19.5" thickBot="1">
      <c r="B736" s="81" t="s">
        <v>202</v>
      </c>
      <c r="C736" s="82"/>
      <c r="D736" s="82"/>
      <c r="E736" s="12"/>
      <c r="F736" s="15">
        <v>3</v>
      </c>
      <c r="G736" s="15">
        <v>4</v>
      </c>
      <c r="H736" s="15">
        <v>2</v>
      </c>
      <c r="I736" s="15">
        <v>3</v>
      </c>
      <c r="J736" s="15" t="s">
        <v>203</v>
      </c>
      <c r="K736" s="15"/>
      <c r="L736" s="15"/>
      <c r="M736" s="15"/>
      <c r="N736" s="15"/>
      <c r="O736" s="16">
        <f>IF(F736="","",SUM(F736:N736))</f>
        <v>12</v>
      </c>
      <c r="R736" s="5"/>
    </row>
    <row r="737" spans="2:18" s="83" customFormat="1">
      <c r="B737" s="83" t="s">
        <v>204</v>
      </c>
      <c r="R737" s="5"/>
    </row>
    <row r="738" spans="2:18" s="83" customFormat="1">
      <c r="B738" s="83" t="s">
        <v>205</v>
      </c>
      <c r="R738" s="5"/>
    </row>
    <row r="739" spans="2:18" s="83" customFormat="1">
      <c r="B739" s="83" t="s">
        <v>210</v>
      </c>
      <c r="R739" s="5"/>
    </row>
    <row r="740" spans="2:18" s="83" customFormat="1">
      <c r="B740" s="83" t="s">
        <v>206</v>
      </c>
      <c r="R740" s="5"/>
    </row>
    <row r="741" spans="2:18" s="83" customFormat="1">
      <c r="B741" s="83" t="s">
        <v>207</v>
      </c>
      <c r="E741" s="4"/>
      <c r="R741" s="5"/>
    </row>
    <row r="742" spans="2:18" s="83" customFormat="1">
      <c r="B742" s="83" t="s">
        <v>208</v>
      </c>
      <c r="E742" s="4"/>
      <c r="R742" s="5"/>
    </row>
    <row r="743" spans="2:18" s="83" customFormat="1">
      <c r="B743" s="83" t="s">
        <v>209</v>
      </c>
      <c r="E743" s="4"/>
      <c r="R743" s="5"/>
    </row>
    <row r="744" spans="2:18" s="83" customFormat="1">
      <c r="E744" s="4"/>
      <c r="R744" s="5"/>
    </row>
    <row r="745" spans="2:18" s="75" customFormat="1" ht="19.5" thickBot="1">
      <c r="E745" s="4"/>
      <c r="R745" s="5"/>
    </row>
    <row r="746" spans="2:18" s="75" customFormat="1">
      <c r="B746" s="6">
        <v>23</v>
      </c>
      <c r="C746" s="7" t="s">
        <v>5</v>
      </c>
      <c r="D746" s="8">
        <v>42484.636111111111</v>
      </c>
      <c r="E746" s="7"/>
      <c r="F746" s="9" t="s">
        <v>76</v>
      </c>
      <c r="G746" s="9"/>
      <c r="H746" s="9"/>
      <c r="I746" s="9"/>
      <c r="J746" s="9"/>
      <c r="K746" s="9"/>
      <c r="L746" s="9"/>
      <c r="M746" s="9"/>
      <c r="N746" s="9"/>
      <c r="O746" s="10"/>
      <c r="R746" s="5"/>
    </row>
    <row r="747" spans="2:18" s="75" customFormat="1">
      <c r="B747" s="70" t="s">
        <v>1</v>
      </c>
      <c r="C747" s="71"/>
      <c r="D747" s="71"/>
      <c r="E747" s="72"/>
      <c r="F747" s="2">
        <v>1</v>
      </c>
      <c r="G747" s="2">
        <v>2</v>
      </c>
      <c r="H747" s="2">
        <v>3</v>
      </c>
      <c r="I747" s="2">
        <v>4</v>
      </c>
      <c r="J747" s="2">
        <v>5</v>
      </c>
      <c r="K747" s="2">
        <v>6</v>
      </c>
      <c r="L747" s="2">
        <v>7</v>
      </c>
      <c r="M747" s="2"/>
      <c r="N747" s="2"/>
      <c r="O747" s="11" t="s">
        <v>2</v>
      </c>
      <c r="R747" s="5"/>
    </row>
    <row r="748" spans="2:18" s="75" customFormat="1">
      <c r="B748" s="76" t="s">
        <v>11</v>
      </c>
      <c r="C748" s="77"/>
      <c r="D748" s="77"/>
      <c r="E748" s="19"/>
      <c r="F748" s="13">
        <v>2</v>
      </c>
      <c r="G748" s="13">
        <v>5</v>
      </c>
      <c r="H748" s="13">
        <v>5</v>
      </c>
      <c r="I748" s="13">
        <v>5</v>
      </c>
      <c r="J748" s="13"/>
      <c r="K748" s="13"/>
      <c r="L748" s="13"/>
      <c r="M748" s="13"/>
      <c r="N748" s="13"/>
      <c r="O748" s="14">
        <f>IF(F748="","",SUM(F748:N748))</f>
        <v>17</v>
      </c>
      <c r="R748" s="5"/>
    </row>
    <row r="749" spans="2:18" s="75" customFormat="1" ht="19.5" thickBot="1">
      <c r="B749" s="73" t="s">
        <v>192</v>
      </c>
      <c r="C749" s="74"/>
      <c r="D749" s="74"/>
      <c r="E749" s="12"/>
      <c r="F749" s="15">
        <v>3</v>
      </c>
      <c r="G749" s="15">
        <v>0</v>
      </c>
      <c r="H749" s="15">
        <v>0</v>
      </c>
      <c r="I749" s="15">
        <v>0</v>
      </c>
      <c r="J749" s="15"/>
      <c r="K749" s="15"/>
      <c r="L749" s="15"/>
      <c r="M749" s="15"/>
      <c r="N749" s="15"/>
      <c r="O749" s="16">
        <f>IF(F749="","",SUM(F749:N749))</f>
        <v>3</v>
      </c>
      <c r="R749" s="5"/>
    </row>
    <row r="750" spans="2:18" s="75" customFormat="1">
      <c r="B750" s="75" t="s">
        <v>194</v>
      </c>
      <c r="R750" s="5"/>
    </row>
    <row r="751" spans="2:18" s="75" customFormat="1">
      <c r="B751" s="75" t="s">
        <v>195</v>
      </c>
      <c r="R751" s="5"/>
    </row>
    <row r="752" spans="2:18" s="75" customFormat="1">
      <c r="B752" s="75" t="s">
        <v>196</v>
      </c>
      <c r="R752" s="5"/>
    </row>
    <row r="753" spans="2:18" s="75" customFormat="1">
      <c r="B753" s="75" t="s">
        <v>197</v>
      </c>
      <c r="R753" s="5"/>
    </row>
    <row r="754" spans="2:18" s="75" customFormat="1">
      <c r="B754" s="75" t="s">
        <v>198</v>
      </c>
      <c r="E754" s="4"/>
      <c r="R754" s="5"/>
    </row>
    <row r="755" spans="2:18" s="75" customFormat="1" ht="19.5" thickBot="1">
      <c r="E755" s="4"/>
      <c r="R755" s="5"/>
    </row>
    <row r="756" spans="2:18" s="75" customFormat="1">
      <c r="B756" s="6">
        <v>22</v>
      </c>
      <c r="C756" s="7" t="s">
        <v>5</v>
      </c>
      <c r="D756" s="8">
        <v>42483.57916666667</v>
      </c>
      <c r="E756" s="7"/>
      <c r="F756" s="9" t="s">
        <v>189</v>
      </c>
      <c r="G756" s="9"/>
      <c r="H756" s="9"/>
      <c r="I756" s="9"/>
      <c r="J756" s="9"/>
      <c r="K756" s="9"/>
      <c r="L756" s="9"/>
      <c r="M756" s="9"/>
      <c r="N756" s="9"/>
      <c r="O756" s="10"/>
      <c r="R756" s="5"/>
    </row>
    <row r="757" spans="2:18" s="75" customFormat="1">
      <c r="B757" s="70" t="s">
        <v>1</v>
      </c>
      <c r="C757" s="71"/>
      <c r="D757" s="71"/>
      <c r="E757" s="72"/>
      <c r="F757" s="2">
        <v>1</v>
      </c>
      <c r="G757" s="2">
        <v>2</v>
      </c>
      <c r="H757" s="2">
        <v>3</v>
      </c>
      <c r="I757" s="2">
        <v>4</v>
      </c>
      <c r="J757" s="2">
        <v>5</v>
      </c>
      <c r="K757" s="2">
        <v>6</v>
      </c>
      <c r="L757" s="2">
        <v>7</v>
      </c>
      <c r="M757" s="2"/>
      <c r="N757" s="2"/>
      <c r="O757" s="11" t="s">
        <v>2</v>
      </c>
      <c r="R757" s="5"/>
    </row>
    <row r="758" spans="2:18" s="75" customFormat="1">
      <c r="B758" s="76" t="s">
        <v>11</v>
      </c>
      <c r="C758" s="77"/>
      <c r="D758" s="77"/>
      <c r="E758" s="19"/>
      <c r="F758" s="13">
        <v>5</v>
      </c>
      <c r="G758" s="13">
        <v>3</v>
      </c>
      <c r="H758" s="13">
        <v>3</v>
      </c>
      <c r="I758" s="13">
        <v>3</v>
      </c>
      <c r="J758" s="13"/>
      <c r="K758" s="13"/>
      <c r="L758" s="13"/>
      <c r="M758" s="13"/>
      <c r="N758" s="13"/>
      <c r="O758" s="14">
        <f>IF(F758="","",SUM(F758:N758))</f>
        <v>14</v>
      </c>
      <c r="R758" s="5"/>
    </row>
    <row r="759" spans="2:18" s="75" customFormat="1" ht="19.5" thickBot="1">
      <c r="B759" s="73" t="s">
        <v>193</v>
      </c>
      <c r="C759" s="74"/>
      <c r="D759" s="74"/>
      <c r="E759" s="12"/>
      <c r="F759" s="15">
        <v>5</v>
      </c>
      <c r="G759" s="15">
        <v>0</v>
      </c>
      <c r="H759" s="15">
        <v>0</v>
      </c>
      <c r="I759" s="15">
        <v>0</v>
      </c>
      <c r="J759" s="15"/>
      <c r="K759" s="15"/>
      <c r="L759" s="15"/>
      <c r="M759" s="15"/>
      <c r="N759" s="15"/>
      <c r="O759" s="16">
        <f>IF(F759="","",SUM(F759:N759))</f>
        <v>5</v>
      </c>
      <c r="R759" s="5"/>
    </row>
    <row r="760" spans="2:18" s="75" customFormat="1">
      <c r="B760" s="75" t="s">
        <v>190</v>
      </c>
      <c r="R760" s="5"/>
    </row>
    <row r="761" spans="2:18" s="75" customFormat="1">
      <c r="B761" s="75" t="s">
        <v>191</v>
      </c>
      <c r="R761" s="5"/>
    </row>
    <row r="762" spans="2:18" s="75" customFormat="1">
      <c r="B762" s="75" t="s">
        <v>199</v>
      </c>
      <c r="R762" s="5"/>
    </row>
    <row r="763" spans="2:18" s="75" customFormat="1">
      <c r="B763" s="75" t="s">
        <v>200</v>
      </c>
      <c r="R763" s="5"/>
    </row>
    <row r="764" spans="2:18" s="75" customFormat="1" ht="19.5" thickBot="1">
      <c r="E764" s="4"/>
      <c r="R764" s="5"/>
    </row>
    <row r="765" spans="2:18" s="75" customFormat="1">
      <c r="B765" s="6">
        <v>21</v>
      </c>
      <c r="C765" s="7" t="s">
        <v>21</v>
      </c>
      <c r="D765" s="8">
        <v>42483.395833333336</v>
      </c>
      <c r="E765" s="7"/>
      <c r="F765" s="9" t="s">
        <v>178</v>
      </c>
      <c r="G765" s="9"/>
      <c r="H765" s="9"/>
      <c r="I765" s="9"/>
      <c r="J765" s="9"/>
      <c r="K765" s="9"/>
      <c r="L765" s="9"/>
      <c r="M765" s="9"/>
      <c r="N765" s="9"/>
      <c r="O765" s="10"/>
      <c r="R765" s="5"/>
    </row>
    <row r="766" spans="2:18" s="75" customFormat="1">
      <c r="B766" s="70" t="s">
        <v>1</v>
      </c>
      <c r="C766" s="71"/>
      <c r="D766" s="71"/>
      <c r="E766" s="72"/>
      <c r="F766" s="2">
        <v>1</v>
      </c>
      <c r="G766" s="2">
        <v>2</v>
      </c>
      <c r="H766" s="2">
        <v>3</v>
      </c>
      <c r="I766" s="2">
        <v>4</v>
      </c>
      <c r="J766" s="2">
        <v>5</v>
      </c>
      <c r="K766" s="2">
        <v>6</v>
      </c>
      <c r="L766" s="2">
        <v>7</v>
      </c>
      <c r="M766" s="2"/>
      <c r="N766" s="2"/>
      <c r="O766" s="11" t="s">
        <v>2</v>
      </c>
      <c r="R766" s="5"/>
    </row>
    <row r="767" spans="2:18" s="75" customFormat="1">
      <c r="B767" s="76" t="s">
        <v>180</v>
      </c>
      <c r="C767" s="77"/>
      <c r="D767" s="77"/>
      <c r="E767" s="19"/>
      <c r="F767" s="13">
        <v>0</v>
      </c>
      <c r="G767" s="13">
        <v>0</v>
      </c>
      <c r="H767" s="13">
        <v>3</v>
      </c>
      <c r="I767" s="13">
        <v>0</v>
      </c>
      <c r="J767" s="13">
        <v>3</v>
      </c>
      <c r="K767" s="13"/>
      <c r="L767" s="13"/>
      <c r="M767" s="13"/>
      <c r="N767" s="13"/>
      <c r="O767" s="14">
        <f>IF(F767="","",SUM(F767:N767))</f>
        <v>6</v>
      </c>
      <c r="R767" s="5"/>
    </row>
    <row r="768" spans="2:18" s="75" customFormat="1" ht="19.5" thickBot="1">
      <c r="B768" s="73" t="s">
        <v>181</v>
      </c>
      <c r="C768" s="74"/>
      <c r="D768" s="74"/>
      <c r="E768" s="12"/>
      <c r="F768" s="15">
        <v>2</v>
      </c>
      <c r="G768" s="15">
        <v>4</v>
      </c>
      <c r="H768" s="15">
        <v>0</v>
      </c>
      <c r="I768" s="15">
        <v>2</v>
      </c>
      <c r="J768" s="15">
        <v>0</v>
      </c>
      <c r="K768" s="15"/>
      <c r="L768" s="15"/>
      <c r="M768" s="15"/>
      <c r="N768" s="15"/>
      <c r="O768" s="16">
        <f>IF(F768="","",SUM(F768:N768))</f>
        <v>8</v>
      </c>
      <c r="R768" s="5"/>
    </row>
    <row r="769" spans="2:18" s="75" customFormat="1">
      <c r="B769" s="75" t="s">
        <v>182</v>
      </c>
      <c r="R769" s="5"/>
    </row>
    <row r="770" spans="2:18" s="75" customFormat="1">
      <c r="B770" s="75" t="s">
        <v>183</v>
      </c>
      <c r="R770" s="5"/>
    </row>
    <row r="771" spans="2:18" s="75" customFormat="1">
      <c r="B771" s="75" t="s">
        <v>188</v>
      </c>
      <c r="R771" s="5"/>
    </row>
    <row r="772" spans="2:18" s="75" customFormat="1">
      <c r="B772" s="185" t="s">
        <v>358</v>
      </c>
      <c r="R772" s="5"/>
    </row>
    <row r="773" spans="2:18" s="75" customFormat="1">
      <c r="B773" s="75" t="s">
        <v>184</v>
      </c>
      <c r="E773" s="4"/>
      <c r="R773" s="5"/>
    </row>
    <row r="774" spans="2:18" s="75" customFormat="1">
      <c r="B774" s="75" t="s">
        <v>185</v>
      </c>
      <c r="E774" s="4"/>
      <c r="R774" s="5"/>
    </row>
    <row r="775" spans="2:18" s="75" customFormat="1">
      <c r="B775" s="185" t="s">
        <v>359</v>
      </c>
      <c r="E775" s="4"/>
      <c r="R775" s="5"/>
    </row>
    <row r="776" spans="2:18" s="75" customFormat="1">
      <c r="B776" s="75" t="s">
        <v>186</v>
      </c>
      <c r="E776" s="4"/>
      <c r="R776" s="5"/>
    </row>
    <row r="777" spans="2:18" s="75" customFormat="1">
      <c r="B777" s="75" t="s">
        <v>187</v>
      </c>
      <c r="E777" s="4"/>
      <c r="R777" s="5"/>
    </row>
    <row r="778" spans="2:18" s="67" customFormat="1" ht="19.5" thickBot="1">
      <c r="E778" s="4"/>
      <c r="R778" s="5"/>
    </row>
    <row r="779" spans="2:18" s="67" customFormat="1">
      <c r="B779" s="6">
        <v>20</v>
      </c>
      <c r="C779" s="7" t="s">
        <v>5</v>
      </c>
      <c r="D779" s="8">
        <v>42476.479166666664</v>
      </c>
      <c r="E779" s="7"/>
      <c r="F779" s="9" t="s">
        <v>179</v>
      </c>
      <c r="G779" s="9"/>
      <c r="H779" s="9"/>
      <c r="I779" s="9"/>
      <c r="J779" s="9"/>
      <c r="K779" s="9"/>
      <c r="L779" s="9"/>
      <c r="M779" s="9"/>
      <c r="N779" s="9"/>
      <c r="O779" s="10"/>
      <c r="R779" s="5"/>
    </row>
    <row r="780" spans="2:18" s="67" customFormat="1">
      <c r="B780" s="62" t="s">
        <v>1</v>
      </c>
      <c r="C780" s="63"/>
      <c r="D780" s="63"/>
      <c r="E780" s="64"/>
      <c r="F780" s="2">
        <v>1</v>
      </c>
      <c r="G780" s="2">
        <v>2</v>
      </c>
      <c r="H780" s="2">
        <v>3</v>
      </c>
      <c r="I780" s="2">
        <v>4</v>
      </c>
      <c r="J780" s="2">
        <v>5</v>
      </c>
      <c r="K780" s="2">
        <v>6</v>
      </c>
      <c r="L780" s="2">
        <v>7</v>
      </c>
      <c r="M780" s="2"/>
      <c r="N780" s="2"/>
      <c r="O780" s="11" t="s">
        <v>2</v>
      </c>
      <c r="R780" s="5"/>
    </row>
    <row r="781" spans="2:18" s="67" customFormat="1">
      <c r="B781" s="68" t="s">
        <v>170</v>
      </c>
      <c r="C781" s="69"/>
      <c r="D781" s="69"/>
      <c r="E781" s="19"/>
      <c r="F781" s="13">
        <v>1</v>
      </c>
      <c r="G781" s="13">
        <v>5</v>
      </c>
      <c r="H781" s="13">
        <v>5</v>
      </c>
      <c r="I781" s="13"/>
      <c r="J781" s="13"/>
      <c r="K781" s="13"/>
      <c r="L781" s="13"/>
      <c r="M781" s="13"/>
      <c r="N781" s="13"/>
      <c r="O781" s="14">
        <f>IF(F781="","",SUM(F781:N781))</f>
        <v>11</v>
      </c>
      <c r="R781" s="5"/>
    </row>
    <row r="782" spans="2:18" s="67" customFormat="1" ht="19.5" thickBot="1">
      <c r="B782" s="65" t="s">
        <v>171</v>
      </c>
      <c r="C782" s="66"/>
      <c r="D782" s="66"/>
      <c r="E782" s="12"/>
      <c r="F782" s="15">
        <v>2</v>
      </c>
      <c r="G782" s="15">
        <v>1</v>
      </c>
      <c r="H782" s="15">
        <v>0</v>
      </c>
      <c r="I782" s="15"/>
      <c r="J782" s="15"/>
      <c r="K782" s="15"/>
      <c r="L782" s="15"/>
      <c r="M782" s="15"/>
      <c r="N782" s="15"/>
      <c r="O782" s="16">
        <f>IF(F782="","",SUM(F782:N782))</f>
        <v>3</v>
      </c>
      <c r="R782" s="5"/>
    </row>
    <row r="783" spans="2:18" s="67" customFormat="1">
      <c r="B783" s="67" t="s">
        <v>172</v>
      </c>
      <c r="R783" s="5"/>
    </row>
    <row r="784" spans="2:18" s="67" customFormat="1">
      <c r="B784" s="67" t="s">
        <v>173</v>
      </c>
      <c r="R784" s="5"/>
    </row>
    <row r="785" spans="2:18" s="67" customFormat="1">
      <c r="B785" s="67" t="s">
        <v>174</v>
      </c>
      <c r="R785" s="5"/>
    </row>
    <row r="786" spans="2:18" s="67" customFormat="1">
      <c r="B786" s="67" t="s">
        <v>175</v>
      </c>
      <c r="R786" s="5"/>
    </row>
    <row r="787" spans="2:18" s="67" customFormat="1">
      <c r="B787" s="139" t="s">
        <v>286</v>
      </c>
      <c r="E787" s="4"/>
      <c r="R787" s="5"/>
    </row>
    <row r="788" spans="2:18" s="67" customFormat="1">
      <c r="B788" s="67" t="s">
        <v>176</v>
      </c>
      <c r="E788" s="4"/>
      <c r="R788" s="5"/>
    </row>
    <row r="789" spans="2:18" s="67" customFormat="1">
      <c r="B789" s="67" t="s">
        <v>177</v>
      </c>
      <c r="E789" s="4"/>
      <c r="R789" s="5"/>
    </row>
    <row r="790" spans="2:18" s="51" customFormat="1" ht="19.5" thickBot="1">
      <c r="E790" s="4"/>
      <c r="R790" s="5"/>
    </row>
    <row r="791" spans="2:18" s="51" customFormat="1">
      <c r="B791" s="6">
        <v>19</v>
      </c>
      <c r="C791" s="7" t="s">
        <v>145</v>
      </c>
      <c r="D791" s="8">
        <v>42470.583333333336</v>
      </c>
      <c r="E791" s="7"/>
      <c r="F791" s="9" t="s">
        <v>153</v>
      </c>
      <c r="G791" s="9"/>
      <c r="H791" s="9"/>
      <c r="I791" s="9"/>
      <c r="J791" s="9"/>
      <c r="K791" s="9"/>
      <c r="L791" s="9"/>
      <c r="M791" s="9"/>
      <c r="N791" s="9"/>
      <c r="O791" s="10"/>
      <c r="R791" s="5"/>
    </row>
    <row r="792" spans="2:18" s="51" customFormat="1">
      <c r="B792" s="46" t="s">
        <v>1</v>
      </c>
      <c r="C792" s="47"/>
      <c r="D792" s="47"/>
      <c r="E792" s="48"/>
      <c r="F792" s="2">
        <v>1</v>
      </c>
      <c r="G792" s="2">
        <v>2</v>
      </c>
      <c r="H792" s="2">
        <v>3</v>
      </c>
      <c r="I792" s="2">
        <v>4</v>
      </c>
      <c r="J792" s="2">
        <v>5</v>
      </c>
      <c r="K792" s="2">
        <v>6</v>
      </c>
      <c r="L792" s="2">
        <v>7</v>
      </c>
      <c r="M792" s="2"/>
      <c r="N792" s="2"/>
      <c r="O792" s="11" t="s">
        <v>2</v>
      </c>
      <c r="R792" s="5"/>
    </row>
    <row r="793" spans="2:18" s="51" customFormat="1">
      <c r="B793" s="52" t="s">
        <v>11</v>
      </c>
      <c r="C793" s="53"/>
      <c r="D793" s="53"/>
      <c r="E793" s="19"/>
      <c r="F793" s="13">
        <v>4</v>
      </c>
      <c r="G793" s="13">
        <v>3</v>
      </c>
      <c r="H793" s="13">
        <v>5</v>
      </c>
      <c r="I793" s="13">
        <v>2</v>
      </c>
      <c r="J793" s="13">
        <v>5</v>
      </c>
      <c r="K793" s="13"/>
      <c r="L793" s="13"/>
      <c r="M793" s="13"/>
      <c r="N793" s="13"/>
      <c r="O793" s="14">
        <f>IF(F793="","",SUM(F793:N793))</f>
        <v>19</v>
      </c>
      <c r="R793" s="5"/>
    </row>
    <row r="794" spans="2:18" s="51" customFormat="1" ht="19.5" thickBot="1">
      <c r="B794" s="49" t="s">
        <v>158</v>
      </c>
      <c r="C794" s="50"/>
      <c r="D794" s="50"/>
      <c r="E794" s="12"/>
      <c r="F794" s="15">
        <v>0</v>
      </c>
      <c r="G794" s="15">
        <v>0</v>
      </c>
      <c r="H794" s="15">
        <v>0</v>
      </c>
      <c r="I794" s="15">
        <v>2</v>
      </c>
      <c r="J794" s="15">
        <v>0</v>
      </c>
      <c r="K794" s="15"/>
      <c r="L794" s="15"/>
      <c r="M794" s="15"/>
      <c r="N794" s="15"/>
      <c r="O794" s="16">
        <f>IF(F794="","",SUM(F794:N794))</f>
        <v>2</v>
      </c>
      <c r="R794" s="5"/>
    </row>
    <row r="795" spans="2:18" s="51" customFormat="1">
      <c r="B795" s="51" t="s">
        <v>154</v>
      </c>
      <c r="R795" s="5"/>
    </row>
    <row r="796" spans="2:18" s="51" customFormat="1">
      <c r="B796" s="51" t="s">
        <v>159</v>
      </c>
      <c r="R796" s="5"/>
    </row>
    <row r="797" spans="2:18" s="51" customFormat="1">
      <c r="B797" s="51" t="s">
        <v>160</v>
      </c>
      <c r="R797" s="5"/>
    </row>
    <row r="798" spans="2:18" s="51" customFormat="1">
      <c r="B798" s="51" t="s">
        <v>161</v>
      </c>
      <c r="R798" s="5"/>
    </row>
    <row r="799" spans="2:18" s="51" customFormat="1">
      <c r="B799" s="51" t="s">
        <v>162</v>
      </c>
      <c r="E799" s="4"/>
      <c r="R799" s="5"/>
    </row>
    <row r="800" spans="2:18" s="59" customFormat="1" ht="19.5" thickBot="1">
      <c r="E800" s="4"/>
      <c r="R800" s="5"/>
    </row>
    <row r="801" spans="2:18" s="59" customFormat="1">
      <c r="B801" s="6">
        <v>18</v>
      </c>
      <c r="C801" s="7" t="s">
        <v>5</v>
      </c>
      <c r="D801" s="8">
        <v>42469.619444444441</v>
      </c>
      <c r="E801" s="7"/>
      <c r="F801" s="9" t="s">
        <v>146</v>
      </c>
      <c r="G801" s="9"/>
      <c r="H801" s="9"/>
      <c r="I801" s="9"/>
      <c r="J801" s="9"/>
      <c r="K801" s="9"/>
      <c r="L801" s="9"/>
      <c r="M801" s="9"/>
      <c r="N801" s="9"/>
      <c r="O801" s="10"/>
      <c r="R801" s="5"/>
    </row>
    <row r="802" spans="2:18" s="59" customFormat="1">
      <c r="B802" s="54" t="s">
        <v>1</v>
      </c>
      <c r="C802" s="55"/>
      <c r="D802" s="55"/>
      <c r="E802" s="56"/>
      <c r="F802" s="2">
        <v>1</v>
      </c>
      <c r="G802" s="2">
        <v>2</v>
      </c>
      <c r="H802" s="2">
        <v>3</v>
      </c>
      <c r="I802" s="2">
        <v>4</v>
      </c>
      <c r="J802" s="2">
        <v>5</v>
      </c>
      <c r="K802" s="2">
        <v>6</v>
      </c>
      <c r="L802" s="2">
        <v>7</v>
      </c>
      <c r="M802" s="2"/>
      <c r="N802" s="2"/>
      <c r="O802" s="11" t="s">
        <v>2</v>
      </c>
      <c r="R802" s="5"/>
    </row>
    <row r="803" spans="2:18" s="59" customFormat="1">
      <c r="B803" s="60" t="s">
        <v>58</v>
      </c>
      <c r="C803" s="61"/>
      <c r="D803" s="61"/>
      <c r="E803" s="19"/>
      <c r="F803" s="13">
        <v>0</v>
      </c>
      <c r="G803" s="13">
        <v>0</v>
      </c>
      <c r="H803" s="13">
        <v>1</v>
      </c>
      <c r="I803" s="13"/>
      <c r="J803" s="13"/>
      <c r="K803" s="13"/>
      <c r="L803" s="13"/>
      <c r="M803" s="13"/>
      <c r="N803" s="13"/>
      <c r="O803" s="14">
        <f>IF(F803="","",SUM(F803:N803))</f>
        <v>1</v>
      </c>
      <c r="R803" s="5"/>
    </row>
    <row r="804" spans="2:18" s="59" customFormat="1" ht="19.5" thickBot="1">
      <c r="B804" s="57" t="s">
        <v>164</v>
      </c>
      <c r="C804" s="58"/>
      <c r="D804" s="58"/>
      <c r="E804" s="12"/>
      <c r="F804" s="15">
        <v>7</v>
      </c>
      <c r="G804" s="15">
        <v>7</v>
      </c>
      <c r="H804" s="15">
        <v>6</v>
      </c>
      <c r="I804" s="15"/>
      <c r="J804" s="15"/>
      <c r="K804" s="15"/>
      <c r="L804" s="15"/>
      <c r="M804" s="15"/>
      <c r="N804" s="15"/>
      <c r="O804" s="16">
        <f>IF(F804="","",SUM(F804:N804))</f>
        <v>20</v>
      </c>
      <c r="R804" s="5"/>
    </row>
    <row r="805" spans="2:18" s="59" customFormat="1">
      <c r="B805" s="59" t="s">
        <v>167</v>
      </c>
      <c r="R805" s="5"/>
    </row>
    <row r="806" spans="2:18" s="59" customFormat="1">
      <c r="B806" s="59" t="s">
        <v>168</v>
      </c>
      <c r="R806" s="5"/>
    </row>
    <row r="807" spans="2:18" s="59" customFormat="1">
      <c r="B807" s="59" t="s">
        <v>169</v>
      </c>
      <c r="R807" s="5"/>
    </row>
    <row r="808" spans="2:18" s="59" customFormat="1">
      <c r="B808" s="164" t="s">
        <v>308</v>
      </c>
      <c r="R808" s="5"/>
    </row>
    <row r="809" spans="2:18" s="51" customFormat="1" ht="19.5" thickBot="1">
      <c r="E809" s="4"/>
      <c r="R809" s="5"/>
    </row>
    <row r="810" spans="2:18" s="51" customFormat="1">
      <c r="B810" s="6">
        <v>17</v>
      </c>
      <c r="C810" s="7" t="s">
        <v>145</v>
      </c>
      <c r="D810" s="8">
        <v>42469.557638888888</v>
      </c>
      <c r="E810" s="7"/>
      <c r="F810" s="9" t="s">
        <v>146</v>
      </c>
      <c r="G810" s="9"/>
      <c r="H810" s="9"/>
      <c r="I810" s="9"/>
      <c r="J810" s="9"/>
      <c r="K810" s="9"/>
      <c r="L810" s="9"/>
      <c r="M810" s="9"/>
      <c r="N810" s="9"/>
      <c r="O810" s="10"/>
      <c r="R810" s="5"/>
    </row>
    <row r="811" spans="2:18" s="51" customFormat="1">
      <c r="B811" s="46" t="s">
        <v>1</v>
      </c>
      <c r="C811" s="47"/>
      <c r="D811" s="47"/>
      <c r="E811" s="48"/>
      <c r="F811" s="2">
        <v>1</v>
      </c>
      <c r="G811" s="2">
        <v>2</v>
      </c>
      <c r="H811" s="2">
        <v>3</v>
      </c>
      <c r="I811" s="2">
        <v>4</v>
      </c>
      <c r="J811" s="2">
        <v>5</v>
      </c>
      <c r="K811" s="2">
        <v>6</v>
      </c>
      <c r="L811" s="2">
        <v>7</v>
      </c>
      <c r="M811" s="2"/>
      <c r="N811" s="2"/>
      <c r="O811" s="11" t="s">
        <v>2</v>
      </c>
      <c r="R811" s="5"/>
    </row>
    <row r="812" spans="2:18" s="51" customFormat="1">
      <c r="B812" s="52" t="s">
        <v>11</v>
      </c>
      <c r="C812" s="53"/>
      <c r="D812" s="53"/>
      <c r="E812" s="19"/>
      <c r="F812" s="13">
        <v>5</v>
      </c>
      <c r="G812" s="13">
        <v>0</v>
      </c>
      <c r="H812" s="13">
        <v>3</v>
      </c>
      <c r="I812" s="13">
        <v>1</v>
      </c>
      <c r="J812" s="13"/>
      <c r="K812" s="13"/>
      <c r="L812" s="13"/>
      <c r="M812" s="13"/>
      <c r="N812" s="13"/>
      <c r="O812" s="14">
        <f>IF(F812="","",SUM(F812:N812))</f>
        <v>9</v>
      </c>
      <c r="R812" s="5"/>
    </row>
    <row r="813" spans="2:18" s="51" customFormat="1" ht="19.5" thickBot="1">
      <c r="B813" s="49" t="s">
        <v>58</v>
      </c>
      <c r="C813" s="50"/>
      <c r="D813" s="50"/>
      <c r="E813" s="12"/>
      <c r="F813" s="15">
        <v>2</v>
      </c>
      <c r="G813" s="15">
        <v>3</v>
      </c>
      <c r="H813" s="15">
        <v>0</v>
      </c>
      <c r="I813" s="15">
        <v>2</v>
      </c>
      <c r="J813" s="15"/>
      <c r="K813" s="15"/>
      <c r="L813" s="15"/>
      <c r="M813" s="15"/>
      <c r="N813" s="15"/>
      <c r="O813" s="16">
        <f>IF(F813="","",SUM(F813:N813))</f>
        <v>7</v>
      </c>
      <c r="R813" s="5"/>
    </row>
    <row r="814" spans="2:18" s="51" customFormat="1">
      <c r="B814" s="51" t="s">
        <v>155</v>
      </c>
      <c r="R814" s="5"/>
    </row>
    <row r="815" spans="2:18" s="51" customFormat="1">
      <c r="B815" s="51" t="s">
        <v>147</v>
      </c>
      <c r="R815" s="5"/>
    </row>
    <row r="816" spans="2:18" s="51" customFormat="1">
      <c r="B816" s="51" t="s">
        <v>148</v>
      </c>
      <c r="R816" s="5"/>
    </row>
    <row r="817" spans="2:18" s="51" customFormat="1">
      <c r="B817" s="51" t="s">
        <v>149</v>
      </c>
      <c r="R817" s="5"/>
    </row>
    <row r="818" spans="2:18" s="51" customFormat="1">
      <c r="B818" s="51" t="s">
        <v>150</v>
      </c>
      <c r="E818" s="4"/>
      <c r="R818" s="5"/>
    </row>
    <row r="819" spans="2:18" s="51" customFormat="1">
      <c r="B819" s="51" t="s">
        <v>151</v>
      </c>
      <c r="E819" s="4"/>
      <c r="R819" s="5"/>
    </row>
    <row r="820" spans="2:18" s="51" customFormat="1" ht="19.5" thickBot="1">
      <c r="E820" s="4"/>
      <c r="R820" s="5"/>
    </row>
    <row r="821" spans="2:18" s="43" customFormat="1">
      <c r="B821" s="6">
        <v>16</v>
      </c>
      <c r="C821" s="7" t="s">
        <v>21</v>
      </c>
      <c r="D821" s="8">
        <v>42463.659722222219</v>
      </c>
      <c r="E821" s="7"/>
      <c r="F821" s="9" t="s">
        <v>136</v>
      </c>
      <c r="G821" s="9"/>
      <c r="H821" s="9"/>
      <c r="I821" s="9"/>
      <c r="J821" s="9"/>
      <c r="K821" s="9"/>
      <c r="L821" s="9"/>
      <c r="M821" s="9"/>
      <c r="N821" s="9"/>
      <c r="O821" s="10"/>
      <c r="R821" s="5"/>
    </row>
    <row r="822" spans="2:18" s="43" customFormat="1">
      <c r="B822" s="38" t="s">
        <v>1</v>
      </c>
      <c r="C822" s="39"/>
      <c r="D822" s="39"/>
      <c r="E822" s="40"/>
      <c r="F822" s="2">
        <v>1</v>
      </c>
      <c r="G822" s="2">
        <v>2</v>
      </c>
      <c r="H822" s="2">
        <v>3</v>
      </c>
      <c r="I822" s="2">
        <v>4</v>
      </c>
      <c r="J822" s="2">
        <v>5</v>
      </c>
      <c r="K822" s="2">
        <v>6</v>
      </c>
      <c r="L822" s="2">
        <v>7</v>
      </c>
      <c r="M822" s="2"/>
      <c r="N822" s="2"/>
      <c r="O822" s="11" t="s">
        <v>2</v>
      </c>
      <c r="R822" s="5"/>
    </row>
    <row r="823" spans="2:18" s="43" customFormat="1">
      <c r="B823" s="44" t="s">
        <v>130</v>
      </c>
      <c r="C823" s="45"/>
      <c r="D823" s="45"/>
      <c r="E823" s="19"/>
      <c r="F823" s="13">
        <v>1</v>
      </c>
      <c r="G823" s="13">
        <v>0</v>
      </c>
      <c r="H823" s="13">
        <v>1</v>
      </c>
      <c r="I823" s="13"/>
      <c r="J823" s="13"/>
      <c r="K823" s="13"/>
      <c r="L823" s="13"/>
      <c r="M823" s="13"/>
      <c r="N823" s="13"/>
      <c r="O823" s="14">
        <f>IF(F823="","",SUM(F823:N823))</f>
        <v>2</v>
      </c>
      <c r="R823" s="5"/>
    </row>
    <row r="824" spans="2:18" s="43" customFormat="1" ht="19.5" thickBot="1">
      <c r="B824" s="41" t="s">
        <v>137</v>
      </c>
      <c r="C824" s="42"/>
      <c r="D824" s="42"/>
      <c r="E824" s="12"/>
      <c r="F824" s="15">
        <v>0</v>
      </c>
      <c r="G824" s="15">
        <v>2</v>
      </c>
      <c r="H824" s="15">
        <v>1</v>
      </c>
      <c r="I824" s="15"/>
      <c r="J824" s="15"/>
      <c r="K824" s="15"/>
      <c r="L824" s="15"/>
      <c r="M824" s="15"/>
      <c r="N824" s="15"/>
      <c r="O824" s="16">
        <f>IF(F824="","",SUM(F824:N824))</f>
        <v>3</v>
      </c>
      <c r="R824" s="5"/>
    </row>
    <row r="825" spans="2:18" s="43" customFormat="1">
      <c r="B825" s="51" t="s">
        <v>156</v>
      </c>
      <c r="R825" s="5"/>
    </row>
    <row r="826" spans="2:18" s="43" customFormat="1">
      <c r="B826" s="43" t="s">
        <v>143</v>
      </c>
      <c r="R826" s="5"/>
    </row>
    <row r="827" spans="2:18" s="43" customFormat="1">
      <c r="B827" s="43" t="s">
        <v>144</v>
      </c>
      <c r="R827" s="5"/>
    </row>
    <row r="828" spans="2:18" s="43" customFormat="1">
      <c r="B828" s="59" t="s">
        <v>163</v>
      </c>
      <c r="R828" s="5"/>
    </row>
    <row r="829" spans="2:18" s="43" customFormat="1">
      <c r="E829" s="4"/>
      <c r="R829" s="5"/>
    </row>
    <row r="830" spans="2:18" s="43" customFormat="1" ht="19.5" thickBot="1">
      <c r="E830" s="4"/>
      <c r="R830" s="5"/>
    </row>
    <row r="831" spans="2:18" s="43" customFormat="1">
      <c r="B831" s="6">
        <v>15</v>
      </c>
      <c r="C831" s="7" t="s">
        <v>68</v>
      </c>
      <c r="D831" s="8">
        <v>42463.604861111111</v>
      </c>
      <c r="E831" s="7"/>
      <c r="F831" s="9" t="s">
        <v>136</v>
      </c>
      <c r="G831" s="9"/>
      <c r="H831" s="9"/>
      <c r="I831" s="9"/>
      <c r="J831" s="9"/>
      <c r="K831" s="9"/>
      <c r="L831" s="9"/>
      <c r="M831" s="9"/>
      <c r="N831" s="9"/>
      <c r="O831" s="10"/>
      <c r="R831" s="5"/>
    </row>
    <row r="832" spans="2:18" s="43" customFormat="1">
      <c r="B832" s="38" t="s">
        <v>1</v>
      </c>
      <c r="C832" s="39"/>
      <c r="D832" s="39"/>
      <c r="E832" s="40"/>
      <c r="F832" s="2">
        <v>1</v>
      </c>
      <c r="G832" s="2">
        <v>2</v>
      </c>
      <c r="H832" s="2">
        <v>3</v>
      </c>
      <c r="I832" s="2">
        <v>4</v>
      </c>
      <c r="J832" s="2">
        <v>5</v>
      </c>
      <c r="K832" s="2">
        <v>6</v>
      </c>
      <c r="L832" s="2">
        <v>7</v>
      </c>
      <c r="M832" s="2"/>
      <c r="N832" s="2"/>
      <c r="O832" s="11" t="s">
        <v>2</v>
      </c>
      <c r="R832" s="5"/>
    </row>
    <row r="833" spans="2:18" s="43" customFormat="1">
      <c r="B833" s="44" t="s">
        <v>137</v>
      </c>
      <c r="C833" s="45"/>
      <c r="D833" s="45"/>
      <c r="E833" s="19"/>
      <c r="F833" s="13">
        <v>1</v>
      </c>
      <c r="G833" s="13">
        <v>0</v>
      </c>
      <c r="H833" s="13">
        <v>0</v>
      </c>
      <c r="I833" s="13">
        <v>0</v>
      </c>
      <c r="J833" s="13">
        <v>0</v>
      </c>
      <c r="K833" s="13"/>
      <c r="L833" s="13"/>
      <c r="M833" s="13"/>
      <c r="N833" s="13"/>
      <c r="O833" s="14">
        <f>IF(F833="","",SUM(F833:N833))</f>
        <v>1</v>
      </c>
      <c r="R833" s="5"/>
    </row>
    <row r="834" spans="2:18" s="43" customFormat="1" ht="19.5" thickBot="1">
      <c r="B834" s="41" t="s">
        <v>130</v>
      </c>
      <c r="C834" s="42"/>
      <c r="D834" s="42"/>
      <c r="E834" s="12"/>
      <c r="F834" s="15">
        <v>3</v>
      </c>
      <c r="G834" s="15">
        <v>2</v>
      </c>
      <c r="H834" s="15">
        <v>2</v>
      </c>
      <c r="I834" s="15">
        <v>2</v>
      </c>
      <c r="J834" s="15" t="s">
        <v>138</v>
      </c>
      <c r="K834" s="15"/>
      <c r="L834" s="15"/>
      <c r="M834" s="15"/>
      <c r="N834" s="15"/>
      <c r="O834" s="16">
        <f>IF(F834="","",SUM(F834:N834))</f>
        <v>9</v>
      </c>
      <c r="R834" s="5"/>
    </row>
    <row r="835" spans="2:18" s="43" customFormat="1">
      <c r="B835" s="51" t="s">
        <v>157</v>
      </c>
      <c r="R835" s="5"/>
    </row>
    <row r="836" spans="2:18" s="43" customFormat="1">
      <c r="B836" s="43" t="s">
        <v>140</v>
      </c>
      <c r="R836" s="5"/>
    </row>
    <row r="837" spans="2:18" s="43" customFormat="1">
      <c r="B837" s="59" t="s">
        <v>166</v>
      </c>
      <c r="R837" s="5"/>
    </row>
    <row r="838" spans="2:18" s="43" customFormat="1">
      <c r="B838" s="43" t="s">
        <v>141</v>
      </c>
      <c r="R838" s="5"/>
    </row>
    <row r="839" spans="2:18" s="43" customFormat="1">
      <c r="B839" s="51" t="s">
        <v>152</v>
      </c>
      <c r="E839" s="4"/>
      <c r="R839" s="5"/>
    </row>
    <row r="840" spans="2:18" s="43" customFormat="1">
      <c r="B840" s="43" t="s">
        <v>142</v>
      </c>
      <c r="E840" s="4"/>
      <c r="R840" s="5"/>
    </row>
    <row r="841" spans="2:18" s="43" customFormat="1" ht="19.5" thickBot="1">
      <c r="E841" s="4"/>
      <c r="R841" s="5"/>
    </row>
    <row r="842" spans="2:18" s="43" customFormat="1">
      <c r="B842" s="6">
        <v>14</v>
      </c>
      <c r="C842" s="7" t="s">
        <v>21</v>
      </c>
      <c r="D842" s="8">
        <v>42462.5625</v>
      </c>
      <c r="E842" s="7"/>
      <c r="F842" s="9" t="s">
        <v>128</v>
      </c>
      <c r="G842" s="9"/>
      <c r="H842" s="9"/>
      <c r="I842" s="9"/>
      <c r="J842" s="9"/>
      <c r="K842" s="9"/>
      <c r="L842" s="9"/>
      <c r="M842" s="9"/>
      <c r="N842" s="9"/>
      <c r="O842" s="10"/>
      <c r="R842" s="5"/>
    </row>
    <row r="843" spans="2:18" s="43" customFormat="1">
      <c r="B843" s="38" t="s">
        <v>1</v>
      </c>
      <c r="C843" s="39"/>
      <c r="D843" s="39"/>
      <c r="E843" s="40"/>
      <c r="F843" s="2">
        <v>1</v>
      </c>
      <c r="G843" s="2">
        <v>2</v>
      </c>
      <c r="H843" s="2">
        <v>3</v>
      </c>
      <c r="I843" s="2">
        <v>4</v>
      </c>
      <c r="J843" s="2">
        <v>5</v>
      </c>
      <c r="K843" s="2">
        <v>6</v>
      </c>
      <c r="L843" s="2">
        <v>7</v>
      </c>
      <c r="M843" s="2"/>
      <c r="N843" s="2"/>
      <c r="O843" s="11" t="s">
        <v>2</v>
      </c>
      <c r="R843" s="5"/>
    </row>
    <row r="844" spans="2:18" s="43" customFormat="1">
      <c r="B844" s="44" t="s">
        <v>129</v>
      </c>
      <c r="C844" s="45"/>
      <c r="D844" s="45"/>
      <c r="E844" s="19"/>
      <c r="F844" s="13">
        <v>1</v>
      </c>
      <c r="G844" s="13">
        <v>0</v>
      </c>
      <c r="H844" s="13">
        <v>5</v>
      </c>
      <c r="I844" s="13">
        <v>5</v>
      </c>
      <c r="J844" s="13">
        <v>3</v>
      </c>
      <c r="K844" s="13"/>
      <c r="L844" s="13"/>
      <c r="M844" s="13"/>
      <c r="N844" s="13"/>
      <c r="O844" s="14">
        <f>IF(F844="","",SUM(F844:N844))</f>
        <v>14</v>
      </c>
      <c r="R844" s="5"/>
    </row>
    <row r="845" spans="2:18" s="43" customFormat="1" ht="19.5" thickBot="1">
      <c r="B845" s="41" t="s">
        <v>130</v>
      </c>
      <c r="C845" s="42"/>
      <c r="D845" s="42"/>
      <c r="E845" s="12"/>
      <c r="F845" s="15">
        <v>2</v>
      </c>
      <c r="G845" s="15">
        <v>0</v>
      </c>
      <c r="H845" s="15">
        <v>2</v>
      </c>
      <c r="I845" s="15">
        <v>0</v>
      </c>
      <c r="J845" s="15">
        <v>3</v>
      </c>
      <c r="K845" s="15"/>
      <c r="L845" s="15"/>
      <c r="M845" s="15"/>
      <c r="N845" s="15"/>
      <c r="O845" s="16">
        <f>IF(F845="","",SUM(F845:N845))</f>
        <v>7</v>
      </c>
      <c r="R845" s="5"/>
    </row>
    <row r="846" spans="2:18" s="43" customFormat="1">
      <c r="B846" s="43" t="s">
        <v>139</v>
      </c>
      <c r="R846" s="5"/>
    </row>
    <row r="847" spans="2:18" s="43" customFormat="1">
      <c r="B847" s="59" t="s">
        <v>165</v>
      </c>
      <c r="R847" s="5"/>
    </row>
    <row r="848" spans="2:18" s="43" customFormat="1">
      <c r="B848" s="43" t="s">
        <v>131</v>
      </c>
      <c r="R848" s="5"/>
    </row>
    <row r="849" spans="2:18" s="43" customFormat="1">
      <c r="B849" s="43" t="s">
        <v>132</v>
      </c>
      <c r="R849" s="5"/>
    </row>
    <row r="850" spans="2:18" s="43" customFormat="1">
      <c r="B850" s="43" t="s">
        <v>133</v>
      </c>
      <c r="E850" s="4"/>
      <c r="R850" s="5"/>
    </row>
    <row r="851" spans="2:18" s="43" customFormat="1">
      <c r="B851" s="43" t="s">
        <v>134</v>
      </c>
      <c r="E851" s="4"/>
      <c r="R851" s="5"/>
    </row>
    <row r="852" spans="2:18" s="43" customFormat="1">
      <c r="B852" s="43" t="s">
        <v>135</v>
      </c>
      <c r="E852" s="4"/>
      <c r="R852" s="5"/>
    </row>
    <row r="853" spans="2:18" s="33" customFormat="1" ht="19.5" thickBot="1">
      <c r="E853" s="4"/>
      <c r="R853" s="5"/>
    </row>
    <row r="854" spans="2:18" s="33" customFormat="1">
      <c r="B854" s="6">
        <v>13</v>
      </c>
      <c r="C854" s="7" t="s">
        <v>5</v>
      </c>
      <c r="D854" s="8">
        <v>42450.370138888888</v>
      </c>
      <c r="E854" s="7"/>
      <c r="F854" s="9" t="s">
        <v>119</v>
      </c>
      <c r="G854" s="9"/>
      <c r="H854" s="9"/>
      <c r="I854" s="9"/>
      <c r="J854" s="9"/>
      <c r="K854" s="9"/>
      <c r="L854" s="9"/>
      <c r="M854" s="9"/>
      <c r="N854" s="9"/>
      <c r="O854" s="10"/>
      <c r="R854" s="5"/>
    </row>
    <row r="855" spans="2:18" s="33" customFormat="1">
      <c r="B855" s="28" t="s">
        <v>1</v>
      </c>
      <c r="C855" s="29"/>
      <c r="D855" s="29"/>
      <c r="E855" s="30"/>
      <c r="F855" s="2">
        <v>1</v>
      </c>
      <c r="G855" s="2">
        <v>2</v>
      </c>
      <c r="H855" s="2">
        <v>3</v>
      </c>
      <c r="I855" s="2">
        <v>4</v>
      </c>
      <c r="J855" s="2">
        <v>5</v>
      </c>
      <c r="K855" s="2">
        <v>6</v>
      </c>
      <c r="L855" s="2">
        <v>7</v>
      </c>
      <c r="M855" s="2"/>
      <c r="N855" s="2"/>
      <c r="O855" s="11" t="s">
        <v>2</v>
      </c>
      <c r="R855" s="5"/>
    </row>
    <row r="856" spans="2:18" s="33" customFormat="1">
      <c r="B856" s="34" t="s">
        <v>98</v>
      </c>
      <c r="C856" s="35"/>
      <c r="D856" s="35"/>
      <c r="E856" s="19"/>
      <c r="F856" s="13">
        <v>5</v>
      </c>
      <c r="G856" s="13">
        <v>1</v>
      </c>
      <c r="H856" s="13">
        <v>1</v>
      </c>
      <c r="I856" s="13">
        <v>5</v>
      </c>
      <c r="J856" s="13">
        <v>5</v>
      </c>
      <c r="K856" s="13"/>
      <c r="L856" s="13"/>
      <c r="M856" s="13"/>
      <c r="N856" s="13"/>
      <c r="O856" s="14">
        <f>IF(F856="","",SUM(F856:N856))</f>
        <v>17</v>
      </c>
      <c r="R856" s="5"/>
    </row>
    <row r="857" spans="2:18" s="33" customFormat="1" ht="19.5" thickBot="1">
      <c r="B857" s="31" t="s">
        <v>109</v>
      </c>
      <c r="C857" s="32"/>
      <c r="D857" s="32"/>
      <c r="E857" s="12"/>
      <c r="F857" s="15">
        <v>0</v>
      </c>
      <c r="G857" s="15">
        <v>1</v>
      </c>
      <c r="H857" s="15">
        <v>0</v>
      </c>
      <c r="I857" s="15">
        <v>4</v>
      </c>
      <c r="J857" s="15">
        <v>0</v>
      </c>
      <c r="K857" s="15"/>
      <c r="L857" s="15"/>
      <c r="M857" s="15"/>
      <c r="N857" s="15"/>
      <c r="O857" s="16">
        <f>IF(F857="","",SUM(F857:N857))</f>
        <v>5</v>
      </c>
      <c r="R857" s="5"/>
    </row>
    <row r="858" spans="2:18" s="33" customFormat="1">
      <c r="B858" s="33" t="s">
        <v>120</v>
      </c>
      <c r="R858" s="5"/>
    </row>
    <row r="859" spans="2:18" s="33" customFormat="1">
      <c r="B859" s="33" t="s">
        <v>121</v>
      </c>
      <c r="R859" s="5"/>
    </row>
    <row r="860" spans="2:18" s="33" customFormat="1">
      <c r="B860" s="36" t="s">
        <v>124</v>
      </c>
      <c r="R860" s="5"/>
    </row>
    <row r="861" spans="2:18" s="33" customFormat="1">
      <c r="B861" s="185" t="s">
        <v>356</v>
      </c>
      <c r="R861" s="5"/>
    </row>
    <row r="862" spans="2:18" s="33" customFormat="1">
      <c r="B862" s="33" t="s">
        <v>122</v>
      </c>
      <c r="E862" s="4"/>
      <c r="R862" s="5"/>
    </row>
    <row r="863" spans="2:18" s="33" customFormat="1">
      <c r="B863" s="33" t="s">
        <v>123</v>
      </c>
      <c r="E863" s="4"/>
      <c r="R863" s="5"/>
    </row>
    <row r="864" spans="2:18" s="33" customFormat="1">
      <c r="B864" s="185" t="s">
        <v>357</v>
      </c>
      <c r="E864" s="4"/>
      <c r="R864" s="5"/>
    </row>
    <row r="865" spans="2:18" s="33" customFormat="1" ht="19.5" thickBot="1">
      <c r="E865" s="4"/>
      <c r="R865" s="5"/>
    </row>
    <row r="866" spans="2:18" s="33" customFormat="1">
      <c r="B866" s="6">
        <v>12</v>
      </c>
      <c r="C866" s="7" t="s">
        <v>21</v>
      </c>
      <c r="D866" s="8">
        <v>42449.445833333331</v>
      </c>
      <c r="E866" s="7"/>
      <c r="F866" s="9" t="s">
        <v>114</v>
      </c>
      <c r="G866" s="9"/>
      <c r="H866" s="9"/>
      <c r="I866" s="9"/>
      <c r="J866" s="9"/>
      <c r="K866" s="9"/>
      <c r="L866" s="9"/>
      <c r="M866" s="9"/>
      <c r="N866" s="9"/>
      <c r="O866" s="10"/>
      <c r="R866" s="5"/>
    </row>
    <row r="867" spans="2:18" s="33" customFormat="1">
      <c r="B867" s="28" t="s">
        <v>1</v>
      </c>
      <c r="C867" s="29"/>
      <c r="D867" s="29"/>
      <c r="E867" s="30"/>
      <c r="F867" s="2">
        <v>1</v>
      </c>
      <c r="G867" s="2">
        <v>2</v>
      </c>
      <c r="H867" s="2">
        <v>3</v>
      </c>
      <c r="I867" s="2">
        <v>4</v>
      </c>
      <c r="J867" s="2">
        <v>5</v>
      </c>
      <c r="K867" s="2">
        <v>6</v>
      </c>
      <c r="L867" s="2">
        <v>7</v>
      </c>
      <c r="M867" s="2"/>
      <c r="N867" s="2"/>
      <c r="O867" s="11" t="s">
        <v>2</v>
      </c>
      <c r="R867" s="5"/>
    </row>
    <row r="868" spans="2:18" s="33" customFormat="1">
      <c r="B868" s="34" t="s">
        <v>98</v>
      </c>
      <c r="C868" s="35"/>
      <c r="D868" s="35"/>
      <c r="E868" s="19"/>
      <c r="F868" s="13">
        <v>1</v>
      </c>
      <c r="G868" s="13">
        <v>0</v>
      </c>
      <c r="H868" s="13">
        <v>1</v>
      </c>
      <c r="I868" s="13">
        <v>3</v>
      </c>
      <c r="J868" s="13">
        <v>0</v>
      </c>
      <c r="K868" s="13"/>
      <c r="L868" s="13"/>
      <c r="M868" s="13"/>
      <c r="N868" s="13"/>
      <c r="O868" s="14">
        <f>IF(F868="","",SUM(F868:N868))</f>
        <v>5</v>
      </c>
      <c r="R868" s="5"/>
    </row>
    <row r="869" spans="2:18" s="33" customFormat="1" ht="19.5" thickBot="1">
      <c r="B869" s="31" t="s">
        <v>118</v>
      </c>
      <c r="C869" s="32"/>
      <c r="D869" s="32"/>
      <c r="E869" s="12"/>
      <c r="F869" s="15">
        <v>8</v>
      </c>
      <c r="G869" s="15">
        <v>6</v>
      </c>
      <c r="H869" s="15">
        <v>0</v>
      </c>
      <c r="I869" s="15">
        <v>2</v>
      </c>
      <c r="J869" s="15" t="s">
        <v>100</v>
      </c>
      <c r="K869" s="15"/>
      <c r="L869" s="15"/>
      <c r="M869" s="15"/>
      <c r="N869" s="15"/>
      <c r="O869" s="16">
        <f>IF(F869="","",SUM(F869:N869))</f>
        <v>16</v>
      </c>
      <c r="R869" s="5"/>
    </row>
    <row r="870" spans="2:18" s="33" customFormat="1">
      <c r="B870" s="33" t="s">
        <v>115</v>
      </c>
      <c r="R870" s="5"/>
    </row>
    <row r="871" spans="2:18" s="33" customFormat="1">
      <c r="B871" s="33" t="s">
        <v>116</v>
      </c>
      <c r="R871" s="5"/>
    </row>
    <row r="872" spans="2:18" s="33" customFormat="1">
      <c r="B872" s="33" t="s">
        <v>117</v>
      </c>
      <c r="R872" s="5"/>
    </row>
    <row r="873" spans="2:18" s="33" customFormat="1">
      <c r="B873" s="37" t="s">
        <v>127</v>
      </c>
      <c r="R873" s="5"/>
    </row>
    <row r="874" spans="2:18" s="33" customFormat="1">
      <c r="R874" s="5"/>
    </row>
    <row r="875" spans="2:18" s="33" customFormat="1" ht="19.5" thickBot="1">
      <c r="E875" s="4"/>
      <c r="R875" s="5"/>
    </row>
    <row r="876" spans="2:18" s="33" customFormat="1">
      <c r="B876" s="6">
        <v>11</v>
      </c>
      <c r="C876" s="7" t="s">
        <v>107</v>
      </c>
      <c r="D876" s="8">
        <v>42442.540277777778</v>
      </c>
      <c r="E876" s="7"/>
      <c r="F876" s="9" t="s">
        <v>108</v>
      </c>
      <c r="G876" s="9"/>
      <c r="H876" s="9"/>
      <c r="I876" s="9"/>
      <c r="J876" s="9"/>
      <c r="K876" s="9"/>
      <c r="L876" s="9"/>
      <c r="M876" s="9"/>
      <c r="N876" s="9"/>
      <c r="O876" s="10"/>
      <c r="R876" s="5"/>
    </row>
    <row r="877" spans="2:18" s="33" customFormat="1">
      <c r="B877" s="28" t="s">
        <v>1</v>
      </c>
      <c r="C877" s="29"/>
      <c r="D877" s="29"/>
      <c r="E877" s="30"/>
      <c r="F877" s="2">
        <v>1</v>
      </c>
      <c r="G877" s="2">
        <v>2</v>
      </c>
      <c r="H877" s="2">
        <v>3</v>
      </c>
      <c r="I877" s="2">
        <v>4</v>
      </c>
      <c r="J877" s="2">
        <v>5</v>
      </c>
      <c r="K877" s="2">
        <v>6</v>
      </c>
      <c r="L877" s="2">
        <v>7</v>
      </c>
      <c r="M877" s="2"/>
      <c r="N877" s="2"/>
      <c r="O877" s="11" t="s">
        <v>2</v>
      </c>
      <c r="R877" s="5"/>
    </row>
    <row r="878" spans="2:18" s="33" customFormat="1">
      <c r="B878" s="34" t="s">
        <v>98</v>
      </c>
      <c r="C878" s="35"/>
      <c r="D878" s="35"/>
      <c r="E878" s="19"/>
      <c r="F878" s="13">
        <v>1</v>
      </c>
      <c r="G878" s="13">
        <v>4</v>
      </c>
      <c r="H878" s="13">
        <v>2</v>
      </c>
      <c r="I878" s="13">
        <v>1</v>
      </c>
      <c r="J878" s="13"/>
      <c r="K878" s="13"/>
      <c r="L878" s="13"/>
      <c r="M878" s="13"/>
      <c r="N878" s="13"/>
      <c r="O878" s="14">
        <f>IF(F878="","",SUM(F878:N878))</f>
        <v>8</v>
      </c>
      <c r="R878" s="5"/>
    </row>
    <row r="879" spans="2:18" s="33" customFormat="1" ht="19.5" thickBot="1">
      <c r="B879" s="31" t="s">
        <v>109</v>
      </c>
      <c r="C879" s="32"/>
      <c r="D879" s="32"/>
      <c r="E879" s="12"/>
      <c r="F879" s="15">
        <v>0</v>
      </c>
      <c r="G879" s="15">
        <v>1</v>
      </c>
      <c r="H879" s="15">
        <v>0</v>
      </c>
      <c r="I879" s="15">
        <v>0</v>
      </c>
      <c r="J879" s="15"/>
      <c r="K879" s="15"/>
      <c r="L879" s="15"/>
      <c r="M879" s="15"/>
      <c r="N879" s="15"/>
      <c r="O879" s="16">
        <f>IF(F879="","",SUM(F879:N879))</f>
        <v>1</v>
      </c>
      <c r="R879" s="5"/>
    </row>
    <row r="880" spans="2:18" s="33" customFormat="1">
      <c r="B880" s="33" t="s">
        <v>110</v>
      </c>
      <c r="R880" s="5"/>
    </row>
    <row r="881" spans="2:18" s="33" customFormat="1">
      <c r="B881" s="33" t="s">
        <v>111</v>
      </c>
      <c r="R881" s="5"/>
    </row>
    <row r="882" spans="2:18" s="33" customFormat="1">
      <c r="B882" s="33" t="s">
        <v>112</v>
      </c>
      <c r="R882" s="5"/>
    </row>
    <row r="883" spans="2:18" s="33" customFormat="1">
      <c r="B883" s="33" t="s">
        <v>113</v>
      </c>
      <c r="R883" s="5"/>
    </row>
    <row r="884" spans="2:18" s="33" customFormat="1">
      <c r="R884" s="5"/>
    </row>
    <row r="885" spans="2:18" s="33" customFormat="1" ht="19.5" thickBot="1">
      <c r="E885" s="4"/>
      <c r="R885" s="5"/>
    </row>
    <row r="886" spans="2:18" s="33" customFormat="1">
      <c r="B886" s="6">
        <v>10</v>
      </c>
      <c r="C886" s="7" t="s">
        <v>21</v>
      </c>
      <c r="D886" s="8">
        <v>42441.57708333333</v>
      </c>
      <c r="E886" s="7"/>
      <c r="F886" s="9" t="s">
        <v>97</v>
      </c>
      <c r="G886" s="9"/>
      <c r="H886" s="9"/>
      <c r="I886" s="9"/>
      <c r="J886" s="9"/>
      <c r="K886" s="9"/>
      <c r="L886" s="9"/>
      <c r="M886" s="9"/>
      <c r="N886" s="9"/>
      <c r="O886" s="10"/>
      <c r="R886" s="5"/>
    </row>
    <row r="887" spans="2:18" s="33" customFormat="1">
      <c r="B887" s="28" t="s">
        <v>1</v>
      </c>
      <c r="C887" s="29"/>
      <c r="D887" s="29"/>
      <c r="E887" s="30"/>
      <c r="F887" s="2">
        <v>1</v>
      </c>
      <c r="G887" s="2">
        <v>2</v>
      </c>
      <c r="H887" s="2">
        <v>3</v>
      </c>
      <c r="I887" s="2">
        <v>4</v>
      </c>
      <c r="J887" s="2">
        <v>5</v>
      </c>
      <c r="K887" s="2">
        <v>6</v>
      </c>
      <c r="L887" s="2">
        <v>7</v>
      </c>
      <c r="M887" s="2"/>
      <c r="N887" s="2"/>
      <c r="O887" s="11" t="s">
        <v>2</v>
      </c>
      <c r="R887" s="5"/>
    </row>
    <row r="888" spans="2:18" s="33" customFormat="1">
      <c r="B888" s="34" t="s">
        <v>98</v>
      </c>
      <c r="C888" s="35"/>
      <c r="D888" s="35"/>
      <c r="E888" s="19"/>
      <c r="F888" s="13">
        <v>0</v>
      </c>
      <c r="G888" s="13">
        <v>0</v>
      </c>
      <c r="H888" s="13">
        <v>0</v>
      </c>
      <c r="I888" s="13">
        <v>1</v>
      </c>
      <c r="J888" s="13">
        <v>0</v>
      </c>
      <c r="K888" s="13"/>
      <c r="L888" s="13"/>
      <c r="M888" s="13"/>
      <c r="N888" s="13"/>
      <c r="O888" s="14">
        <f>IF(F888="","",SUM(F888:N888))</f>
        <v>1</v>
      </c>
      <c r="R888" s="5"/>
    </row>
    <row r="889" spans="2:18" s="33" customFormat="1" ht="19.5" thickBot="1">
      <c r="B889" s="31" t="s">
        <v>99</v>
      </c>
      <c r="C889" s="32"/>
      <c r="D889" s="32"/>
      <c r="E889" s="12"/>
      <c r="F889" s="15">
        <v>1</v>
      </c>
      <c r="G889" s="15">
        <v>1</v>
      </c>
      <c r="H889" s="15">
        <v>3</v>
      </c>
      <c r="I889" s="15">
        <v>2</v>
      </c>
      <c r="J889" s="15" t="s">
        <v>100</v>
      </c>
      <c r="K889" s="15"/>
      <c r="L889" s="15"/>
      <c r="M889" s="15"/>
      <c r="N889" s="15"/>
      <c r="O889" s="16">
        <f>IF(F889="","",SUM(F889:N889))</f>
        <v>7</v>
      </c>
      <c r="R889" s="5"/>
    </row>
    <row r="890" spans="2:18" s="33" customFormat="1">
      <c r="B890" s="33" t="s">
        <v>101</v>
      </c>
      <c r="R890" s="5"/>
    </row>
    <row r="891" spans="2:18" s="33" customFormat="1">
      <c r="B891" s="33" t="s">
        <v>102</v>
      </c>
      <c r="R891" s="5"/>
    </row>
    <row r="892" spans="2:18" s="33" customFormat="1">
      <c r="B892" s="33" t="s">
        <v>103</v>
      </c>
      <c r="R892" s="5"/>
    </row>
    <row r="893" spans="2:18" s="33" customFormat="1">
      <c r="B893" s="33" t="s">
        <v>104</v>
      </c>
      <c r="R893" s="5"/>
    </row>
    <row r="894" spans="2:18" s="33" customFormat="1">
      <c r="B894" s="33" t="s">
        <v>105</v>
      </c>
      <c r="R894" s="5"/>
    </row>
    <row r="895" spans="2:18" s="33" customFormat="1">
      <c r="B895" s="33" t="s">
        <v>106</v>
      </c>
      <c r="R895" s="5"/>
    </row>
    <row r="896" spans="2:18" s="33" customFormat="1">
      <c r="R896" s="5"/>
    </row>
    <row r="897" spans="2:18" s="33" customFormat="1" ht="19.5" thickBot="1">
      <c r="E897" s="4"/>
      <c r="R897" s="5"/>
    </row>
    <row r="898" spans="2:18" s="33" customFormat="1">
      <c r="B898" s="6">
        <v>9</v>
      </c>
      <c r="C898" s="7" t="s">
        <v>21</v>
      </c>
      <c r="D898" s="8">
        <v>42434.552777777775</v>
      </c>
      <c r="E898" s="7"/>
      <c r="F898" s="9" t="s">
        <v>51</v>
      </c>
      <c r="G898" s="9"/>
      <c r="H898" s="9"/>
      <c r="I898" s="9"/>
      <c r="J898" s="9"/>
      <c r="K898" s="9"/>
      <c r="L898" s="9"/>
      <c r="M898" s="9"/>
      <c r="N898" s="9"/>
      <c r="O898" s="10"/>
      <c r="R898" s="5"/>
    </row>
    <row r="899" spans="2:18" s="33" customFormat="1">
      <c r="B899" s="28" t="s">
        <v>1</v>
      </c>
      <c r="C899" s="29"/>
      <c r="D899" s="29"/>
      <c r="E899" s="30"/>
      <c r="F899" s="2">
        <v>1</v>
      </c>
      <c r="G899" s="2">
        <v>2</v>
      </c>
      <c r="H899" s="2">
        <v>3</v>
      </c>
      <c r="I899" s="2">
        <v>4</v>
      </c>
      <c r="J899" s="2">
        <v>5</v>
      </c>
      <c r="K899" s="2">
        <v>6</v>
      </c>
      <c r="L899" s="2">
        <v>7</v>
      </c>
      <c r="M899" s="2"/>
      <c r="N899" s="2"/>
      <c r="O899" s="11" t="s">
        <v>2</v>
      </c>
      <c r="R899" s="5"/>
    </row>
    <row r="900" spans="2:18" s="33" customFormat="1">
      <c r="B900" s="34" t="s">
        <v>86</v>
      </c>
      <c r="C900" s="35"/>
      <c r="D900" s="35"/>
      <c r="E900" s="19"/>
      <c r="F900" s="13">
        <v>3</v>
      </c>
      <c r="G900" s="13">
        <v>0</v>
      </c>
      <c r="H900" s="13">
        <v>5</v>
      </c>
      <c r="I900" s="13">
        <v>0</v>
      </c>
      <c r="J900" s="13">
        <v>1</v>
      </c>
      <c r="K900" s="13"/>
      <c r="L900" s="13"/>
      <c r="M900" s="13"/>
      <c r="N900" s="13"/>
      <c r="O900" s="14">
        <f>IF(F900="","",SUM(F900:N900))</f>
        <v>9</v>
      </c>
      <c r="R900" s="5"/>
    </row>
    <row r="901" spans="2:18" s="33" customFormat="1" ht="19.5" thickBot="1">
      <c r="B901" s="31" t="s">
        <v>11</v>
      </c>
      <c r="C901" s="32"/>
      <c r="D901" s="32"/>
      <c r="E901" s="12"/>
      <c r="F901" s="15">
        <v>0</v>
      </c>
      <c r="G901" s="15">
        <v>2</v>
      </c>
      <c r="H901" s="15">
        <v>3</v>
      </c>
      <c r="I901" s="15">
        <v>0</v>
      </c>
      <c r="J901" s="15">
        <v>1</v>
      </c>
      <c r="K901" s="15"/>
      <c r="L901" s="15"/>
      <c r="M901" s="15"/>
      <c r="N901" s="15"/>
      <c r="O901" s="16">
        <f>IF(F901="","",SUM(F901:N901))</f>
        <v>6</v>
      </c>
      <c r="R901" s="5"/>
    </row>
    <row r="902" spans="2:18" s="33" customFormat="1">
      <c r="B902" s="33" t="s">
        <v>87</v>
      </c>
      <c r="R902" s="5"/>
    </row>
    <row r="903" spans="2:18" s="33" customFormat="1">
      <c r="B903" s="33" t="s">
        <v>89</v>
      </c>
      <c r="R903" s="5"/>
    </row>
    <row r="904" spans="2:18" s="33" customFormat="1">
      <c r="B904" s="33" t="s">
        <v>90</v>
      </c>
      <c r="R904" s="5"/>
    </row>
    <row r="905" spans="2:18" s="33" customFormat="1">
      <c r="B905" s="33" t="s">
        <v>91</v>
      </c>
      <c r="R905" s="5"/>
    </row>
    <row r="906" spans="2:18" s="33" customFormat="1">
      <c r="B906" s="185" t="s">
        <v>355</v>
      </c>
      <c r="R906" s="5"/>
    </row>
    <row r="907" spans="2:18" s="33" customFormat="1">
      <c r="B907" s="33" t="s">
        <v>92</v>
      </c>
      <c r="R907" s="5"/>
    </row>
    <row r="908" spans="2:18" s="33" customFormat="1">
      <c r="B908" s="33" t="s">
        <v>94</v>
      </c>
      <c r="R908" s="5"/>
    </row>
    <row r="909" spans="2:18" s="33" customFormat="1">
      <c r="B909" s="33" t="s">
        <v>93</v>
      </c>
      <c r="R909" s="5"/>
    </row>
    <row r="910" spans="2:18" s="33" customFormat="1">
      <c r="B910" s="33" t="s">
        <v>95</v>
      </c>
      <c r="R910" s="5"/>
    </row>
    <row r="911" spans="2:18" s="33" customFormat="1">
      <c r="B911" s="33" t="s">
        <v>96</v>
      </c>
      <c r="E911" s="4"/>
      <c r="R911" s="5"/>
    </row>
    <row r="912" spans="2:18" s="22" customFormat="1" ht="19.5" thickBot="1">
      <c r="E912" s="4"/>
      <c r="R912" s="5"/>
    </row>
    <row r="913" spans="2:18" s="22" customFormat="1">
      <c r="B913" s="6">
        <v>8</v>
      </c>
      <c r="C913" s="7" t="s">
        <v>48</v>
      </c>
      <c r="D913" s="8">
        <v>42434.397222222222</v>
      </c>
      <c r="E913" s="7"/>
      <c r="F913" s="9" t="s">
        <v>76</v>
      </c>
      <c r="G913" s="9"/>
      <c r="H913" s="9"/>
      <c r="I913" s="9"/>
      <c r="J913" s="9"/>
      <c r="K913" s="9"/>
      <c r="L913" s="9"/>
      <c r="M913" s="9"/>
      <c r="N913" s="9"/>
      <c r="O913" s="10"/>
      <c r="R913" s="5"/>
    </row>
    <row r="914" spans="2:18" s="22" customFormat="1">
      <c r="B914" s="20" t="s">
        <v>1</v>
      </c>
      <c r="C914" s="26"/>
      <c r="D914" s="26"/>
      <c r="E914" s="27"/>
      <c r="F914" s="2">
        <v>1</v>
      </c>
      <c r="G914" s="2">
        <v>2</v>
      </c>
      <c r="H914" s="2">
        <v>3</v>
      </c>
      <c r="I914" s="2">
        <v>4</v>
      </c>
      <c r="J914" s="2">
        <v>5</v>
      </c>
      <c r="K914" s="2">
        <v>6</v>
      </c>
      <c r="L914" s="2">
        <v>7</v>
      </c>
      <c r="M914" s="2"/>
      <c r="N914" s="2"/>
      <c r="O914" s="11" t="s">
        <v>2</v>
      </c>
      <c r="R914" s="5"/>
    </row>
    <row r="915" spans="2:18" s="22" customFormat="1">
      <c r="B915" s="23" t="s">
        <v>77</v>
      </c>
      <c r="C915" s="24"/>
      <c r="D915" s="24"/>
      <c r="E915" s="19"/>
      <c r="F915" s="13">
        <v>4</v>
      </c>
      <c r="G915" s="13">
        <v>1</v>
      </c>
      <c r="H915" s="13">
        <v>0</v>
      </c>
      <c r="I915" s="13">
        <v>5</v>
      </c>
      <c r="J915" s="13"/>
      <c r="K915" s="13"/>
      <c r="L915" s="13"/>
      <c r="M915" s="13"/>
      <c r="N915" s="13"/>
      <c r="O915" s="14">
        <f>IF(F915="","",SUM(F915:N915))</f>
        <v>10</v>
      </c>
      <c r="R915" s="5"/>
    </row>
    <row r="916" spans="2:18" s="22" customFormat="1" ht="19.5" thickBot="1">
      <c r="B916" s="21" t="s">
        <v>37</v>
      </c>
      <c r="C916" s="25"/>
      <c r="D916" s="25"/>
      <c r="E916" s="12"/>
      <c r="F916" s="15">
        <v>1</v>
      </c>
      <c r="G916" s="15">
        <v>4</v>
      </c>
      <c r="H916" s="15">
        <v>0</v>
      </c>
      <c r="I916" s="15">
        <v>2</v>
      </c>
      <c r="J916" s="15"/>
      <c r="K916" s="15"/>
      <c r="L916" s="15"/>
      <c r="M916" s="15"/>
      <c r="N916" s="15"/>
      <c r="O916" s="16">
        <f>IF(F916="","",SUM(F916:N916))</f>
        <v>7</v>
      </c>
      <c r="R916" s="5"/>
    </row>
    <row r="917" spans="2:18" s="22" customFormat="1">
      <c r="B917" s="22" t="s">
        <v>78</v>
      </c>
      <c r="R917" s="5"/>
    </row>
    <row r="918" spans="2:18" s="22" customFormat="1">
      <c r="B918" s="22" t="s">
        <v>79</v>
      </c>
      <c r="R918" s="5"/>
    </row>
    <row r="919" spans="2:18" s="22" customFormat="1">
      <c r="B919" s="22" t="s">
        <v>80</v>
      </c>
      <c r="R919" s="5"/>
    </row>
    <row r="920" spans="2:18" s="22" customFormat="1">
      <c r="B920" s="22" t="s">
        <v>81</v>
      </c>
      <c r="R920" s="5"/>
    </row>
    <row r="921" spans="2:18" s="22" customFormat="1">
      <c r="B921" s="22" t="s">
        <v>82</v>
      </c>
      <c r="R921" s="5"/>
    </row>
    <row r="922" spans="2:18" s="22" customFormat="1">
      <c r="B922" s="22" t="s">
        <v>83</v>
      </c>
      <c r="R922" s="5"/>
    </row>
    <row r="923" spans="2:18" s="22" customFormat="1">
      <c r="B923" s="22" t="s">
        <v>84</v>
      </c>
      <c r="R923" s="5"/>
    </row>
    <row r="924" spans="2:18" s="22" customFormat="1">
      <c r="B924" s="22" t="s">
        <v>85</v>
      </c>
      <c r="R924" s="5"/>
    </row>
    <row r="925" spans="2:18" s="22" customFormat="1">
      <c r="R925" s="5"/>
    </row>
    <row r="926" spans="2:18" s="22" customFormat="1" ht="19.5" thickBot="1">
      <c r="E926" s="4"/>
      <c r="R926" s="5"/>
    </row>
    <row r="927" spans="2:18" s="22" customFormat="1">
      <c r="B927" s="6">
        <v>7</v>
      </c>
      <c r="C927" s="7" t="s">
        <v>68</v>
      </c>
      <c r="D927" s="8">
        <v>42428.554166666669</v>
      </c>
      <c r="E927" s="7"/>
      <c r="F927" s="9" t="s">
        <v>57</v>
      </c>
      <c r="G927" s="9"/>
      <c r="H927" s="9"/>
      <c r="I927" s="9"/>
      <c r="J927" s="9"/>
      <c r="K927" s="9"/>
      <c r="L927" s="9"/>
      <c r="M927" s="9"/>
      <c r="N927" s="9"/>
      <c r="O927" s="10"/>
      <c r="R927" s="5"/>
    </row>
    <row r="928" spans="2:18" s="22" customFormat="1">
      <c r="B928" s="20" t="s">
        <v>1</v>
      </c>
      <c r="C928" s="26"/>
      <c r="D928" s="26"/>
      <c r="E928" s="27"/>
      <c r="F928" s="2">
        <v>1</v>
      </c>
      <c r="G928" s="2">
        <v>2</v>
      </c>
      <c r="H928" s="2">
        <v>3</v>
      </c>
      <c r="I928" s="2">
        <v>4</v>
      </c>
      <c r="J928" s="2">
        <v>5</v>
      </c>
      <c r="K928" s="2">
        <v>6</v>
      </c>
      <c r="L928" s="2">
        <v>7</v>
      </c>
      <c r="M928" s="2"/>
      <c r="N928" s="2"/>
      <c r="O928" s="11" t="s">
        <v>2</v>
      </c>
      <c r="R928" s="5"/>
    </row>
    <row r="929" spans="2:18" s="22" customFormat="1">
      <c r="B929" s="23" t="s">
        <v>58</v>
      </c>
      <c r="C929" s="24"/>
      <c r="D929" s="24"/>
      <c r="E929" s="19"/>
      <c r="F929" s="13">
        <v>3</v>
      </c>
      <c r="G929" s="13">
        <v>2</v>
      </c>
      <c r="H929" s="13">
        <v>0</v>
      </c>
      <c r="I929" s="13">
        <v>0</v>
      </c>
      <c r="J929" s="13">
        <v>2</v>
      </c>
      <c r="K929" s="13"/>
      <c r="L929" s="13"/>
      <c r="M929" s="13"/>
      <c r="N929" s="13"/>
      <c r="O929" s="14">
        <f>IF(F929="","",SUM(F929:N929))</f>
        <v>7</v>
      </c>
      <c r="R929" s="5"/>
    </row>
    <row r="930" spans="2:18" s="22" customFormat="1" ht="19.5" thickBot="1">
      <c r="B930" s="21" t="s">
        <v>37</v>
      </c>
      <c r="C930" s="25"/>
      <c r="D930" s="25"/>
      <c r="E930" s="12"/>
      <c r="F930" s="15">
        <v>11</v>
      </c>
      <c r="G930" s="15">
        <v>4</v>
      </c>
      <c r="H930" s="15">
        <v>10</v>
      </c>
      <c r="I930" s="15">
        <v>3</v>
      </c>
      <c r="J930" s="15" t="s">
        <v>41</v>
      </c>
      <c r="K930" s="15"/>
      <c r="L930" s="15"/>
      <c r="M930" s="15"/>
      <c r="N930" s="15"/>
      <c r="O930" s="16">
        <f>IF(F930="","",SUM(F930:N930))</f>
        <v>28</v>
      </c>
      <c r="R930" s="5"/>
    </row>
    <row r="931" spans="2:18" s="22" customFormat="1">
      <c r="B931" s="22" t="s">
        <v>69</v>
      </c>
      <c r="R931" s="5"/>
    </row>
    <row r="932" spans="2:18" s="22" customFormat="1">
      <c r="B932" s="22" t="s">
        <v>70</v>
      </c>
      <c r="R932" s="5"/>
    </row>
    <row r="933" spans="2:18" s="22" customFormat="1">
      <c r="B933" s="22" t="s">
        <v>71</v>
      </c>
      <c r="R933" s="5"/>
    </row>
    <row r="934" spans="2:18" s="22" customFormat="1">
      <c r="B934" s="22" t="s">
        <v>72</v>
      </c>
      <c r="R934" s="5"/>
    </row>
    <row r="935" spans="2:18" s="22" customFormat="1">
      <c r="B935" s="185" t="s">
        <v>354</v>
      </c>
      <c r="R935" s="5"/>
    </row>
    <row r="936" spans="2:18" s="22" customFormat="1">
      <c r="B936" s="22" t="s">
        <v>73</v>
      </c>
      <c r="R936" s="5"/>
    </row>
    <row r="937" spans="2:18" s="22" customFormat="1">
      <c r="B937" s="22" t="s">
        <v>74</v>
      </c>
      <c r="R937" s="5"/>
    </row>
    <row r="938" spans="2:18" s="22" customFormat="1">
      <c r="B938" s="22" t="s">
        <v>75</v>
      </c>
      <c r="R938" s="5"/>
    </row>
    <row r="939" spans="2:18" s="22" customFormat="1">
      <c r="R939" s="5"/>
    </row>
    <row r="940" spans="2:18" s="22" customFormat="1" ht="19.5" thickBot="1">
      <c r="E940" s="4"/>
      <c r="R940" s="5"/>
    </row>
    <row r="941" spans="2:18" s="22" customFormat="1">
      <c r="B941" s="6">
        <v>6</v>
      </c>
      <c r="C941" s="7" t="s">
        <v>48</v>
      </c>
      <c r="D941" s="8">
        <v>42428.4375</v>
      </c>
      <c r="E941" s="7"/>
      <c r="F941" s="9" t="s">
        <v>57</v>
      </c>
      <c r="G941" s="9"/>
      <c r="H941" s="9"/>
      <c r="I941" s="9"/>
      <c r="J941" s="9"/>
      <c r="K941" s="9"/>
      <c r="L941" s="9"/>
      <c r="M941" s="9"/>
      <c r="N941" s="9"/>
      <c r="O941" s="10"/>
      <c r="R941" s="5"/>
    </row>
    <row r="942" spans="2:18" s="22" customFormat="1">
      <c r="B942" s="20" t="s">
        <v>1</v>
      </c>
      <c r="C942" s="26"/>
      <c r="D942" s="26"/>
      <c r="E942" s="27"/>
      <c r="F942" s="2">
        <v>1</v>
      </c>
      <c r="G942" s="2">
        <v>2</v>
      </c>
      <c r="H942" s="2">
        <v>3</v>
      </c>
      <c r="I942" s="2">
        <v>4</v>
      </c>
      <c r="J942" s="2">
        <v>5</v>
      </c>
      <c r="K942" s="2">
        <v>6</v>
      </c>
      <c r="L942" s="2">
        <v>7</v>
      </c>
      <c r="M942" s="2"/>
      <c r="N942" s="2"/>
      <c r="O942" s="11" t="s">
        <v>2</v>
      </c>
      <c r="R942" s="5"/>
    </row>
    <row r="943" spans="2:18" s="22" customFormat="1">
      <c r="B943" s="23" t="s">
        <v>37</v>
      </c>
      <c r="C943" s="24"/>
      <c r="D943" s="24"/>
      <c r="E943" s="19"/>
      <c r="F943" s="13">
        <v>2</v>
      </c>
      <c r="G943" s="13">
        <v>0</v>
      </c>
      <c r="H943" s="13">
        <v>0</v>
      </c>
      <c r="I943" s="13">
        <v>0</v>
      </c>
      <c r="J943" s="13">
        <v>2</v>
      </c>
      <c r="K943" s="13"/>
      <c r="L943" s="13"/>
      <c r="M943" s="13"/>
      <c r="N943" s="13"/>
      <c r="O943" s="14">
        <f>IF(F943="","",SUM(F943:N943))</f>
        <v>4</v>
      </c>
      <c r="R943" s="5"/>
    </row>
    <row r="944" spans="2:18" s="22" customFormat="1" ht="19.5" thickBot="1">
      <c r="B944" s="21" t="s">
        <v>58</v>
      </c>
      <c r="C944" s="25"/>
      <c r="D944" s="25"/>
      <c r="E944" s="12"/>
      <c r="F944" s="15">
        <v>1</v>
      </c>
      <c r="G944" s="15">
        <v>6</v>
      </c>
      <c r="H944" s="15">
        <v>3</v>
      </c>
      <c r="I944" s="15">
        <v>1</v>
      </c>
      <c r="J944" s="15" t="s">
        <v>41</v>
      </c>
      <c r="K944" s="15"/>
      <c r="L944" s="15"/>
      <c r="M944" s="15"/>
      <c r="N944" s="15"/>
      <c r="O944" s="16">
        <f>IF(F944="","",SUM(F944:N944))</f>
        <v>11</v>
      </c>
      <c r="R944" s="5"/>
    </row>
    <row r="945" spans="2:18" s="22" customFormat="1">
      <c r="B945" s="22" t="s">
        <v>60</v>
      </c>
      <c r="R945" s="5"/>
    </row>
    <row r="946" spans="2:18" s="22" customFormat="1">
      <c r="B946" s="22" t="s">
        <v>61</v>
      </c>
      <c r="R946" s="5"/>
    </row>
    <row r="947" spans="2:18" s="22" customFormat="1">
      <c r="B947" s="22" t="s">
        <v>62</v>
      </c>
      <c r="R947" s="5"/>
    </row>
    <row r="948" spans="2:18" s="22" customFormat="1">
      <c r="B948" s="22" t="s">
        <v>63</v>
      </c>
      <c r="R948" s="5"/>
    </row>
    <row r="949" spans="2:18" s="22" customFormat="1">
      <c r="B949" s="22" t="s">
        <v>64</v>
      </c>
      <c r="R949" s="5"/>
    </row>
    <row r="950" spans="2:18" s="22" customFormat="1">
      <c r="B950" s="37" t="s">
        <v>126</v>
      </c>
      <c r="R950" s="5"/>
    </row>
    <row r="951" spans="2:18" s="22" customFormat="1">
      <c r="B951" s="22" t="s">
        <v>65</v>
      </c>
      <c r="R951" s="5"/>
    </row>
    <row r="952" spans="2:18" s="22" customFormat="1">
      <c r="B952" s="22" t="s">
        <v>66</v>
      </c>
      <c r="R952" s="5"/>
    </row>
    <row r="953" spans="2:18" s="22" customFormat="1">
      <c r="B953" s="33" t="s">
        <v>88</v>
      </c>
      <c r="R953" s="5"/>
    </row>
    <row r="954" spans="2:18" s="22" customFormat="1">
      <c r="B954" s="22" t="s">
        <v>67</v>
      </c>
      <c r="E954" s="4"/>
      <c r="R954" s="5"/>
    </row>
    <row r="955" spans="2:18" s="22" customFormat="1" ht="19.5" thickBot="1">
      <c r="E955" s="4"/>
      <c r="R955" s="5"/>
    </row>
    <row r="956" spans="2:18" s="22" customFormat="1">
      <c r="B956" s="6">
        <v>5</v>
      </c>
      <c r="C956" s="7" t="s">
        <v>48</v>
      </c>
      <c r="D956" s="8">
        <v>42427.57916666667</v>
      </c>
      <c r="E956" s="7"/>
      <c r="F956" s="9" t="s">
        <v>51</v>
      </c>
      <c r="G956" s="9"/>
      <c r="H956" s="9"/>
      <c r="I956" s="9"/>
      <c r="J956" s="9"/>
      <c r="K956" s="9"/>
      <c r="L956" s="9"/>
      <c r="M956" s="9"/>
      <c r="N956" s="9"/>
      <c r="O956" s="10"/>
      <c r="R956" s="5"/>
    </row>
    <row r="957" spans="2:18" s="22" customFormat="1">
      <c r="B957" s="20" t="s">
        <v>1</v>
      </c>
      <c r="C957" s="26"/>
      <c r="D957" s="26"/>
      <c r="E957" s="27"/>
      <c r="F957" s="2">
        <v>1</v>
      </c>
      <c r="G957" s="2">
        <v>2</v>
      </c>
      <c r="H957" s="2">
        <v>3</v>
      </c>
      <c r="I957" s="2">
        <v>4</v>
      </c>
      <c r="J957" s="2">
        <v>5</v>
      </c>
      <c r="K957" s="2">
        <v>6</v>
      </c>
      <c r="L957" s="2">
        <v>7</v>
      </c>
      <c r="M957" s="2"/>
      <c r="N957" s="2"/>
      <c r="O957" s="11" t="s">
        <v>2</v>
      </c>
      <c r="R957" s="5"/>
    </row>
    <row r="958" spans="2:18" s="22" customFormat="1">
      <c r="B958" s="23" t="s">
        <v>49</v>
      </c>
      <c r="C958" s="24"/>
      <c r="D958" s="24"/>
      <c r="E958" s="19"/>
      <c r="F958" s="13">
        <v>6</v>
      </c>
      <c r="G958" s="13">
        <v>0</v>
      </c>
      <c r="H958" s="13">
        <v>0</v>
      </c>
      <c r="I958" s="13">
        <v>1</v>
      </c>
      <c r="J958" s="13">
        <v>1</v>
      </c>
      <c r="K958" s="13"/>
      <c r="L958" s="13"/>
      <c r="M958" s="13"/>
      <c r="N958" s="13"/>
      <c r="O958" s="14">
        <f>IF(F958="","",SUM(F958:N958))</f>
        <v>8</v>
      </c>
      <c r="R958" s="5"/>
    </row>
    <row r="959" spans="2:18" s="22" customFormat="1" ht="19.5" thickBot="1">
      <c r="B959" s="21" t="s">
        <v>37</v>
      </c>
      <c r="C959" s="25"/>
      <c r="D959" s="25"/>
      <c r="E959" s="12"/>
      <c r="F959" s="15">
        <v>1</v>
      </c>
      <c r="G959" s="15">
        <v>0</v>
      </c>
      <c r="H959" s="15">
        <v>2</v>
      </c>
      <c r="I959" s="15">
        <v>0</v>
      </c>
      <c r="J959" s="15">
        <v>0</v>
      </c>
      <c r="K959" s="15"/>
      <c r="L959" s="15"/>
      <c r="M959" s="15"/>
      <c r="N959" s="15"/>
      <c r="O959" s="16">
        <f>IF(F959="","",SUM(F959:N959))</f>
        <v>3</v>
      </c>
      <c r="R959" s="5"/>
    </row>
    <row r="960" spans="2:18" s="22" customFormat="1">
      <c r="B960" s="22" t="s">
        <v>59</v>
      </c>
      <c r="R960" s="5"/>
    </row>
    <row r="961" spans="2:18" s="22" customFormat="1">
      <c r="B961" s="22" t="s">
        <v>50</v>
      </c>
      <c r="R961" s="5"/>
    </row>
    <row r="962" spans="2:18" s="22" customFormat="1">
      <c r="B962" s="22" t="s">
        <v>52</v>
      </c>
      <c r="R962" s="5"/>
    </row>
    <row r="963" spans="2:18" s="22" customFormat="1">
      <c r="B963" s="185" t="s">
        <v>353</v>
      </c>
      <c r="R963" s="5"/>
    </row>
    <row r="964" spans="2:18" s="22" customFormat="1">
      <c r="B964" s="22" t="s">
        <v>53</v>
      </c>
      <c r="R964" s="5"/>
    </row>
    <row r="965" spans="2:18" s="22" customFormat="1">
      <c r="B965" s="22" t="s">
        <v>54</v>
      </c>
      <c r="R965" s="5"/>
    </row>
    <row r="966" spans="2:18" s="22" customFormat="1">
      <c r="B966" s="22" t="s">
        <v>55</v>
      </c>
      <c r="R966" s="5"/>
    </row>
    <row r="967" spans="2:18" s="22" customFormat="1">
      <c r="B967" s="37" t="s">
        <v>125</v>
      </c>
      <c r="R967" s="5"/>
    </row>
    <row r="968" spans="2:18" s="22" customFormat="1">
      <c r="B968" s="22" t="s">
        <v>56</v>
      </c>
      <c r="R968" s="5"/>
    </row>
    <row r="969" spans="2:18" s="22" customFormat="1">
      <c r="E969" s="4"/>
      <c r="R969" s="5"/>
    </row>
    <row r="970" spans="2:18" s="22" customFormat="1" ht="19.5" thickBot="1">
      <c r="E970" s="4"/>
      <c r="R970" s="5"/>
    </row>
    <row r="971" spans="2:18" s="22" customFormat="1" ht="18" customHeight="1">
      <c r="B971" s="6">
        <v>4</v>
      </c>
      <c r="C971" s="7" t="s">
        <v>47</v>
      </c>
      <c r="D971" s="8">
        <v>42427.46875</v>
      </c>
      <c r="E971" s="7"/>
      <c r="F971" s="9" t="s">
        <v>29</v>
      </c>
      <c r="G971" s="9"/>
      <c r="H971" s="9"/>
      <c r="I971" s="9"/>
      <c r="J971" s="9"/>
      <c r="K971" s="9"/>
      <c r="L971" s="9"/>
      <c r="M971" s="9"/>
      <c r="N971" s="9"/>
      <c r="O971" s="10"/>
      <c r="R971" s="5"/>
    </row>
    <row r="972" spans="2:18" s="22" customFormat="1">
      <c r="B972" s="363" t="s">
        <v>1</v>
      </c>
      <c r="C972" s="364"/>
      <c r="D972" s="364"/>
      <c r="E972" s="365"/>
      <c r="F972" s="2">
        <v>1</v>
      </c>
      <c r="G972" s="2">
        <v>2</v>
      </c>
      <c r="H972" s="2">
        <v>3</v>
      </c>
      <c r="I972" s="2">
        <v>4</v>
      </c>
      <c r="J972" s="2">
        <v>5</v>
      </c>
      <c r="K972" s="2">
        <v>6</v>
      </c>
      <c r="L972" s="2">
        <v>7</v>
      </c>
      <c r="M972" s="2"/>
      <c r="N972" s="2"/>
      <c r="O972" s="11" t="s">
        <v>2</v>
      </c>
      <c r="R972" s="5"/>
    </row>
    <row r="973" spans="2:18" s="22" customFormat="1">
      <c r="B973" s="371" t="s">
        <v>28</v>
      </c>
      <c r="C973" s="372"/>
      <c r="D973" s="372"/>
      <c r="E973" s="19"/>
      <c r="F973" s="13">
        <v>5</v>
      </c>
      <c r="G973" s="13">
        <v>5</v>
      </c>
      <c r="H973" s="13"/>
      <c r="I973" s="13"/>
      <c r="J973" s="13"/>
      <c r="K973" s="13"/>
      <c r="L973" s="13"/>
      <c r="M973" s="13"/>
      <c r="N973" s="13"/>
      <c r="O973" s="14">
        <f>IF(F973="","",SUM(F973:N973))</f>
        <v>10</v>
      </c>
      <c r="R973" s="5"/>
    </row>
    <row r="974" spans="2:18" s="22" customFormat="1" ht="19.5" thickBot="1">
      <c r="B974" s="366" t="s">
        <v>40</v>
      </c>
      <c r="C974" s="367"/>
      <c r="D974" s="367"/>
      <c r="E974" s="12"/>
      <c r="F974" s="15">
        <v>5</v>
      </c>
      <c r="G974" s="15" t="s">
        <v>41</v>
      </c>
      <c r="H974" s="15"/>
      <c r="I974" s="15"/>
      <c r="J974" s="15"/>
      <c r="K974" s="15"/>
      <c r="L974" s="15"/>
      <c r="M974" s="15"/>
      <c r="N974" s="15"/>
      <c r="O974" s="16">
        <f>IF(F974="","",SUM(F974:N974))</f>
        <v>5</v>
      </c>
      <c r="R974" s="5"/>
    </row>
    <row r="975" spans="2:18" s="22" customFormat="1">
      <c r="B975" s="22" t="s">
        <v>42</v>
      </c>
      <c r="R975" s="5"/>
    </row>
    <row r="976" spans="2:18" s="22" customFormat="1">
      <c r="B976" s="22" t="s">
        <v>43</v>
      </c>
      <c r="R976" s="5"/>
    </row>
    <row r="977" spans="1:18" s="22" customFormat="1">
      <c r="B977" s="22" t="s">
        <v>44</v>
      </c>
      <c r="R977" s="5"/>
    </row>
    <row r="978" spans="1:18" s="22" customFormat="1">
      <c r="B978" s="22" t="s">
        <v>45</v>
      </c>
      <c r="R978" s="5"/>
    </row>
    <row r="979" spans="1:18" s="22" customFormat="1">
      <c r="B979" s="22" t="s">
        <v>46</v>
      </c>
      <c r="R979" s="5"/>
    </row>
    <row r="980" spans="1:18" s="22" customFormat="1">
      <c r="R980" s="5"/>
    </row>
    <row r="981" spans="1:18" s="22" customFormat="1" ht="19.5" thickBot="1">
      <c r="R981" s="5"/>
    </row>
    <row r="982" spans="1:18" s="18" customFormat="1" ht="19.5" customHeight="1">
      <c r="A982" s="22"/>
      <c r="B982" s="6">
        <v>3</v>
      </c>
      <c r="C982" s="7" t="s">
        <v>5</v>
      </c>
      <c r="D982" s="8">
        <v>42427.420138888891</v>
      </c>
      <c r="E982" s="7"/>
      <c r="F982" s="9" t="s">
        <v>29</v>
      </c>
      <c r="G982" s="9"/>
      <c r="H982" s="9"/>
      <c r="I982" s="9"/>
      <c r="J982" s="9"/>
      <c r="K982" s="9"/>
      <c r="L982" s="9"/>
      <c r="M982" s="9"/>
      <c r="N982" s="9"/>
      <c r="O982" s="10"/>
      <c r="P982" s="22"/>
      <c r="Q982" s="22"/>
      <c r="R982" s="5"/>
    </row>
    <row r="983" spans="1:18" s="18" customFormat="1" ht="19.5" customHeight="1">
      <c r="A983" s="22"/>
      <c r="B983" s="363" t="s">
        <v>1</v>
      </c>
      <c r="C983" s="364"/>
      <c r="D983" s="364"/>
      <c r="E983" s="365"/>
      <c r="F983" s="2">
        <v>1</v>
      </c>
      <c r="G983" s="2">
        <v>2</v>
      </c>
      <c r="H983" s="2">
        <v>3</v>
      </c>
      <c r="I983" s="2">
        <v>4</v>
      </c>
      <c r="J983" s="2">
        <v>5</v>
      </c>
      <c r="K983" s="2">
        <v>6</v>
      </c>
      <c r="L983" s="2">
        <v>7</v>
      </c>
      <c r="M983" s="2"/>
      <c r="N983" s="2"/>
      <c r="O983" s="11" t="s">
        <v>2</v>
      </c>
      <c r="P983" s="22"/>
      <c r="Q983" s="22"/>
      <c r="R983" s="5"/>
    </row>
    <row r="984" spans="1:18" s="18" customFormat="1">
      <c r="A984" s="22"/>
      <c r="B984" s="371" t="s">
        <v>11</v>
      </c>
      <c r="C984" s="372"/>
      <c r="D984" s="372"/>
      <c r="E984" s="19"/>
      <c r="F984" s="13">
        <v>5</v>
      </c>
      <c r="G984" s="13">
        <v>5</v>
      </c>
      <c r="H984" s="13">
        <v>3</v>
      </c>
      <c r="I984" s="13"/>
      <c r="J984" s="13"/>
      <c r="K984" s="13"/>
      <c r="L984" s="13"/>
      <c r="M984" s="13"/>
      <c r="N984" s="13"/>
      <c r="O984" s="14">
        <f>IF(F984="","",SUM(F984:N984))</f>
        <v>13</v>
      </c>
      <c r="P984" s="22"/>
      <c r="Q984" s="22"/>
      <c r="R984" s="5"/>
    </row>
    <row r="985" spans="1:18" s="18" customFormat="1" ht="18.75" customHeight="1" thickBot="1">
      <c r="A985" s="22"/>
      <c r="B985" s="366" t="s">
        <v>28</v>
      </c>
      <c r="C985" s="367"/>
      <c r="D985" s="367"/>
      <c r="E985" s="12" t="s">
        <v>3</v>
      </c>
      <c r="F985" s="15">
        <v>0</v>
      </c>
      <c r="G985" s="15">
        <v>2</v>
      </c>
      <c r="H985" s="15" t="s">
        <v>21</v>
      </c>
      <c r="I985" s="15"/>
      <c r="J985" s="15"/>
      <c r="K985" s="15"/>
      <c r="L985" s="15"/>
      <c r="M985" s="15"/>
      <c r="N985" s="15"/>
      <c r="O985" s="16">
        <f>IF(F985="","",SUM(F985:N985))</f>
        <v>2</v>
      </c>
      <c r="P985" s="22"/>
      <c r="Q985" s="22"/>
      <c r="R985" s="5"/>
    </row>
    <row r="986" spans="1:18" s="18" customFormat="1">
      <c r="A986" s="22"/>
      <c r="B986" s="22" t="s">
        <v>30</v>
      </c>
      <c r="C986" s="22"/>
      <c r="D986" s="22"/>
      <c r="E986" s="22"/>
      <c r="F986" s="22"/>
      <c r="G986" s="22"/>
      <c r="H986" s="22"/>
      <c r="I986" s="22"/>
      <c r="J986" s="22"/>
      <c r="K986" s="22"/>
      <c r="L986" s="22"/>
      <c r="M986" s="22"/>
      <c r="N986" s="22"/>
      <c r="O986" s="22"/>
      <c r="P986" s="22"/>
      <c r="Q986" s="22"/>
      <c r="R986" s="5"/>
    </row>
    <row r="987" spans="1:18" s="18" customFormat="1">
      <c r="A987" s="22"/>
      <c r="B987" s="22" t="s">
        <v>32</v>
      </c>
      <c r="C987" s="22"/>
      <c r="D987" s="22"/>
      <c r="E987" s="22"/>
      <c r="F987" s="22"/>
      <c r="G987" s="22"/>
      <c r="H987" s="22"/>
      <c r="I987" s="22"/>
      <c r="J987" s="22"/>
      <c r="K987" s="22"/>
      <c r="L987" s="22"/>
      <c r="M987" s="22"/>
      <c r="N987" s="22"/>
      <c r="O987" s="22"/>
      <c r="P987" s="22"/>
      <c r="Q987" s="22"/>
      <c r="R987" s="5"/>
    </row>
    <row r="988" spans="1:18" s="18" customFormat="1">
      <c r="A988" s="22"/>
      <c r="B988" s="22" t="s">
        <v>33</v>
      </c>
      <c r="C988" s="22"/>
      <c r="D988" s="22"/>
      <c r="E988" s="22"/>
      <c r="F988" s="22"/>
      <c r="G988" s="22"/>
      <c r="H988" s="22"/>
      <c r="I988" s="22"/>
      <c r="J988" s="22"/>
      <c r="K988" s="22"/>
      <c r="L988" s="22"/>
      <c r="M988" s="22"/>
      <c r="N988" s="22"/>
      <c r="O988" s="22"/>
      <c r="P988" s="22"/>
      <c r="Q988" s="22"/>
      <c r="R988" s="5"/>
    </row>
    <row r="989" spans="1:18" s="18" customFormat="1">
      <c r="A989" s="22"/>
      <c r="B989" s="22" t="s">
        <v>34</v>
      </c>
      <c r="C989" s="22"/>
      <c r="D989" s="22"/>
      <c r="E989" s="22"/>
      <c r="F989" s="22"/>
      <c r="G989" s="22"/>
      <c r="H989" s="22"/>
      <c r="I989" s="22"/>
      <c r="J989" s="22"/>
      <c r="K989" s="22"/>
      <c r="L989" s="22"/>
      <c r="M989" s="22"/>
      <c r="N989" s="22"/>
      <c r="O989" s="22"/>
      <c r="P989" s="22"/>
      <c r="Q989" s="22"/>
      <c r="R989" s="5"/>
    </row>
    <row r="990" spans="1:18" s="18" customFormat="1">
      <c r="A990" s="22"/>
      <c r="B990" s="22" t="s">
        <v>35</v>
      </c>
      <c r="C990" s="22"/>
      <c r="D990" s="22"/>
      <c r="E990" s="22"/>
      <c r="F990" s="22"/>
      <c r="G990" s="22"/>
      <c r="H990" s="22"/>
      <c r="I990" s="22"/>
      <c r="J990" s="22"/>
      <c r="K990" s="22"/>
      <c r="L990" s="22"/>
      <c r="M990" s="22"/>
      <c r="N990" s="22"/>
      <c r="O990" s="22"/>
      <c r="P990" s="22"/>
      <c r="Q990" s="22"/>
      <c r="R990" s="5"/>
    </row>
    <row r="991" spans="1:18" s="18" customFormat="1">
      <c r="B991" s="18" t="s">
        <v>36</v>
      </c>
      <c r="R991" s="5"/>
    </row>
    <row r="992" spans="1:18" s="18" customFormat="1">
      <c r="R992" s="5"/>
    </row>
    <row r="993" spans="1:18" s="18" customFormat="1" ht="19.5" thickBot="1">
      <c r="R993" s="5"/>
    </row>
    <row r="994" spans="1:18">
      <c r="A994" s="18"/>
      <c r="B994" s="6">
        <v>2</v>
      </c>
      <c r="C994" s="7" t="s">
        <v>5</v>
      </c>
      <c r="D994" s="8">
        <v>42421.616666666669</v>
      </c>
      <c r="E994" s="7"/>
      <c r="F994" s="9" t="s">
        <v>12</v>
      </c>
      <c r="G994" s="9"/>
      <c r="H994" s="9"/>
      <c r="I994" s="9"/>
      <c r="J994" s="9"/>
      <c r="K994" s="9"/>
      <c r="L994" s="9"/>
      <c r="M994" s="9"/>
      <c r="N994" s="9"/>
      <c r="O994" s="10"/>
      <c r="P994" s="18"/>
      <c r="Q994" s="18"/>
    </row>
    <row r="995" spans="1:18" s="18" customFormat="1">
      <c r="B995" s="363" t="s">
        <v>1</v>
      </c>
      <c r="C995" s="364"/>
      <c r="D995" s="364"/>
      <c r="E995" s="365"/>
      <c r="F995" s="2">
        <v>1</v>
      </c>
      <c r="G995" s="2">
        <v>2</v>
      </c>
      <c r="H995" s="2">
        <v>3</v>
      </c>
      <c r="I995" s="2">
        <v>4</v>
      </c>
      <c r="J995" s="2">
        <v>5</v>
      </c>
      <c r="K995" s="2">
        <v>6</v>
      </c>
      <c r="L995" s="2">
        <v>7</v>
      </c>
      <c r="M995" s="2"/>
      <c r="N995" s="2"/>
      <c r="O995" s="11" t="s">
        <v>2</v>
      </c>
      <c r="R995" s="5"/>
    </row>
    <row r="996" spans="1:18" s="18" customFormat="1">
      <c r="B996" s="371" t="s">
        <v>13</v>
      </c>
      <c r="C996" s="372"/>
      <c r="D996" s="372"/>
      <c r="E996" s="19"/>
      <c r="F996" s="13">
        <v>0</v>
      </c>
      <c r="G996" s="13">
        <v>0</v>
      </c>
      <c r="H996" s="13">
        <v>0</v>
      </c>
      <c r="I996" s="13">
        <v>0</v>
      </c>
      <c r="J996" s="13">
        <v>2</v>
      </c>
      <c r="K996" s="13"/>
      <c r="L996" s="13"/>
      <c r="M996" s="13"/>
      <c r="N996" s="13"/>
      <c r="O996" s="14">
        <f>IF(F996="","",SUM(F996:N996))</f>
        <v>2</v>
      </c>
      <c r="R996" s="5"/>
    </row>
    <row r="997" spans="1:18" s="18" customFormat="1" ht="19.5" thickBot="1">
      <c r="B997" s="366" t="s">
        <v>37</v>
      </c>
      <c r="C997" s="367"/>
      <c r="D997" s="367"/>
      <c r="E997" s="12"/>
      <c r="F997" s="15">
        <v>1</v>
      </c>
      <c r="G997" s="15">
        <v>1</v>
      </c>
      <c r="H997" s="15">
        <v>2</v>
      </c>
      <c r="I997" s="15">
        <v>1</v>
      </c>
      <c r="J997" s="15" t="s">
        <v>21</v>
      </c>
      <c r="K997" s="15"/>
      <c r="L997" s="15"/>
      <c r="M997" s="15"/>
      <c r="N997" s="15"/>
      <c r="O997" s="16">
        <f>IF(F997="","",SUM(F997:N997))</f>
        <v>5</v>
      </c>
      <c r="R997" s="5"/>
    </row>
    <row r="998" spans="1:18" s="18" customFormat="1">
      <c r="B998" s="18" t="s">
        <v>31</v>
      </c>
      <c r="R998" s="5"/>
    </row>
    <row r="999" spans="1:18" s="18" customFormat="1">
      <c r="B999" s="18" t="s">
        <v>22</v>
      </c>
      <c r="R999" s="5"/>
    </row>
    <row r="1000" spans="1:18" s="18" customFormat="1">
      <c r="B1000" s="18" t="s">
        <v>23</v>
      </c>
      <c r="R1000" s="5"/>
    </row>
    <row r="1001" spans="1:18" s="18" customFormat="1">
      <c r="B1001" s="18" t="s">
        <v>24</v>
      </c>
      <c r="R1001" s="5"/>
    </row>
    <row r="1002" spans="1:18" s="18" customFormat="1">
      <c r="B1002" s="18" t="s">
        <v>25</v>
      </c>
      <c r="R1002" s="5"/>
    </row>
    <row r="1003" spans="1:18" s="18" customFormat="1">
      <c r="B1003" s="18" t="s">
        <v>26</v>
      </c>
      <c r="R1003" s="5"/>
    </row>
    <row r="1004" spans="1:18" s="18" customFormat="1">
      <c r="B1004" s="18" t="s">
        <v>27</v>
      </c>
      <c r="R1004" s="5"/>
    </row>
    <row r="1005" spans="1:18" s="18" customFormat="1">
      <c r="R1005" s="5"/>
    </row>
    <row r="1006" spans="1:18" s="18" customFormat="1">
      <c r="R1006" s="5"/>
    </row>
    <row r="1007" spans="1:18" ht="19.5" thickBot="1">
      <c r="A1007" s="18"/>
      <c r="B1007" s="18"/>
      <c r="C1007" s="18"/>
      <c r="D1007" s="18"/>
      <c r="E1007" s="18"/>
      <c r="F1007" s="18"/>
      <c r="G1007" s="18"/>
      <c r="H1007" s="18"/>
      <c r="I1007" s="18"/>
      <c r="J1007" s="18"/>
      <c r="K1007" s="18"/>
      <c r="L1007" s="18"/>
      <c r="M1007" s="18"/>
      <c r="N1007" s="18"/>
      <c r="O1007" s="18"/>
      <c r="P1007" s="18"/>
      <c r="Q1007" s="18"/>
    </row>
    <row r="1008" spans="1:18">
      <c r="A1008" s="22"/>
      <c r="B1008" s="6">
        <v>1</v>
      </c>
      <c r="C1008" s="7" t="s">
        <v>5</v>
      </c>
      <c r="D1008" s="8">
        <v>42421.541666666664</v>
      </c>
      <c r="E1008" s="7"/>
      <c r="F1008" s="9" t="s">
        <v>12</v>
      </c>
      <c r="G1008" s="9"/>
      <c r="H1008" s="9"/>
      <c r="I1008" s="9"/>
      <c r="J1008" s="9"/>
      <c r="K1008" s="9"/>
      <c r="L1008" s="9"/>
      <c r="M1008" s="9"/>
      <c r="N1008" s="9"/>
      <c r="O1008" s="10"/>
      <c r="P1008" s="18"/>
      <c r="Q1008" s="18"/>
    </row>
    <row r="1009" spans="1:17">
      <c r="A1009" s="18"/>
      <c r="B1009" s="363" t="s">
        <v>1</v>
      </c>
      <c r="C1009" s="364"/>
      <c r="D1009" s="364"/>
      <c r="E1009" s="365"/>
      <c r="F1009" s="2">
        <v>1</v>
      </c>
      <c r="G1009" s="2">
        <v>2</v>
      </c>
      <c r="H1009" s="2">
        <v>3</v>
      </c>
      <c r="I1009" s="2">
        <v>4</v>
      </c>
      <c r="J1009" s="2">
        <v>5</v>
      </c>
      <c r="K1009" s="2">
        <v>6</v>
      </c>
      <c r="L1009" s="2">
        <v>7</v>
      </c>
      <c r="M1009" s="2"/>
      <c r="N1009" s="2"/>
      <c r="O1009" s="11" t="s">
        <v>2</v>
      </c>
      <c r="P1009" s="18"/>
      <c r="Q1009" s="18"/>
    </row>
    <row r="1010" spans="1:17">
      <c r="A1010" s="18"/>
      <c r="B1010" s="371" t="s">
        <v>11</v>
      </c>
      <c r="C1010" s="372"/>
      <c r="D1010" s="372"/>
      <c r="E1010" s="19"/>
      <c r="F1010" s="13">
        <v>0</v>
      </c>
      <c r="G1010" s="13">
        <v>5</v>
      </c>
      <c r="H1010" s="13">
        <v>4</v>
      </c>
      <c r="I1010" s="13"/>
      <c r="J1010" s="13"/>
      <c r="K1010" s="13"/>
      <c r="L1010" s="13"/>
      <c r="M1010" s="13"/>
      <c r="N1010" s="13"/>
      <c r="O1010" s="14">
        <f>IF(F1010="","",SUM(F1010:N1010))</f>
        <v>9</v>
      </c>
      <c r="P1010" s="18"/>
      <c r="Q1010" s="18"/>
    </row>
    <row r="1011" spans="1:17" ht="19.5" thickBot="1">
      <c r="A1011" s="18"/>
      <c r="B1011" s="366" t="s">
        <v>13</v>
      </c>
      <c r="C1011" s="367"/>
      <c r="D1011" s="367"/>
      <c r="E1011" s="12" t="s">
        <v>3</v>
      </c>
      <c r="F1011" s="15">
        <v>4</v>
      </c>
      <c r="G1011" s="15">
        <v>2</v>
      </c>
      <c r="H1011" s="15">
        <v>2</v>
      </c>
      <c r="I1011" s="15"/>
      <c r="J1011" s="15"/>
      <c r="K1011" s="15"/>
      <c r="L1011" s="15"/>
      <c r="M1011" s="15"/>
      <c r="N1011" s="15"/>
      <c r="O1011" s="16">
        <f>IF(F1011="","",SUM(F1011:N1011))</f>
        <v>8</v>
      </c>
      <c r="P1011" s="18"/>
      <c r="Q1011" s="18"/>
    </row>
    <row r="1012" spans="1:17">
      <c r="A1012" s="18"/>
      <c r="B1012" s="18" t="s">
        <v>14</v>
      </c>
      <c r="C1012" s="18"/>
      <c r="D1012" s="18"/>
      <c r="E1012" s="18"/>
      <c r="F1012" s="18"/>
      <c r="G1012" s="18"/>
      <c r="H1012" s="18"/>
      <c r="I1012" s="18"/>
      <c r="J1012" s="18"/>
      <c r="K1012" s="18"/>
      <c r="L1012" s="18"/>
      <c r="M1012" s="18"/>
      <c r="N1012" s="18"/>
      <c r="O1012" s="18"/>
      <c r="P1012" s="18"/>
      <c r="Q1012" s="18"/>
    </row>
    <row r="1013" spans="1:17">
      <c r="A1013" s="18"/>
      <c r="B1013" s="18" t="s">
        <v>15</v>
      </c>
      <c r="C1013" s="18"/>
      <c r="D1013" s="18"/>
      <c r="E1013" s="18"/>
      <c r="F1013" s="18"/>
      <c r="G1013" s="18"/>
      <c r="H1013" s="18"/>
      <c r="I1013" s="18"/>
      <c r="J1013" s="18"/>
      <c r="K1013" s="18"/>
      <c r="L1013" s="18"/>
      <c r="M1013" s="18"/>
      <c r="N1013" s="18"/>
      <c r="O1013" s="18"/>
      <c r="P1013" s="18"/>
      <c r="Q1013" s="18"/>
    </row>
    <row r="1014" spans="1:17">
      <c r="A1014" s="18"/>
      <c r="B1014" s="22" t="s">
        <v>38</v>
      </c>
      <c r="C1014" s="18"/>
      <c r="D1014" s="18"/>
      <c r="E1014" s="18"/>
      <c r="F1014" s="18"/>
      <c r="G1014" s="18"/>
      <c r="H1014" s="18"/>
      <c r="I1014" s="18"/>
      <c r="J1014" s="18"/>
      <c r="K1014" s="18"/>
      <c r="L1014" s="18"/>
      <c r="M1014" s="18"/>
      <c r="N1014" s="18"/>
      <c r="O1014" s="18"/>
      <c r="P1014" s="18"/>
      <c r="Q1014" s="18"/>
    </row>
    <row r="1015" spans="1:17">
      <c r="A1015" s="18"/>
      <c r="B1015" s="22" t="s">
        <v>39</v>
      </c>
      <c r="C1015" s="18"/>
      <c r="D1015" s="18"/>
      <c r="E1015" s="18"/>
      <c r="F1015" s="18"/>
      <c r="G1015" s="18"/>
      <c r="H1015" s="18"/>
      <c r="I1015" s="18"/>
      <c r="J1015" s="18"/>
      <c r="K1015" s="18"/>
      <c r="L1015" s="18"/>
      <c r="M1015" s="18"/>
      <c r="N1015" s="18"/>
      <c r="O1015" s="18"/>
      <c r="P1015" s="18"/>
      <c r="Q1015" s="18"/>
    </row>
    <row r="1016" spans="1:17">
      <c r="B1016" s="18" t="s">
        <v>16</v>
      </c>
    </row>
    <row r="1017" spans="1:17">
      <c r="B1017" s="18" t="s">
        <v>17</v>
      </c>
    </row>
    <row r="1018" spans="1:17">
      <c r="B1018" s="18" t="s">
        <v>18</v>
      </c>
    </row>
    <row r="1019" spans="1:17">
      <c r="B1019" s="18" t="s">
        <v>19</v>
      </c>
    </row>
    <row r="1020" spans="1:17">
      <c r="B1020" s="18" t="s">
        <v>20</v>
      </c>
    </row>
  </sheetData>
  <mergeCells count="13">
    <mergeCell ref="B1009:E1009"/>
    <mergeCell ref="B1011:D1011"/>
    <mergeCell ref="A1:D1"/>
    <mergeCell ref="B1010:D1010"/>
    <mergeCell ref="B995:E995"/>
    <mergeCell ref="B996:D996"/>
    <mergeCell ref="B997:D997"/>
    <mergeCell ref="B984:D984"/>
    <mergeCell ref="B983:E983"/>
    <mergeCell ref="B985:D985"/>
    <mergeCell ref="B972:E972"/>
    <mergeCell ref="B973:D973"/>
    <mergeCell ref="B974:D974"/>
  </mergeCells>
  <phoneticPr fontId="1"/>
  <hyperlinks>
    <hyperlink ref="Q1" r:id="rId1" location="PageTop"/>
    <hyperlink ref="A1" r:id="rId2"/>
  </hyperlinks>
  <pageMargins left="0.7" right="0.7" top="0.75" bottom="0.75" header="0.3" footer="0.3"/>
  <pageSetup paperSize="9" orientation="portrait" horizontalDpi="4294967293" verticalDpi="0" r:id="rId3"/>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Junior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2016-12-15T10:42:13Z</dcterms:modified>
</cp:coreProperties>
</file>